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300" windowHeight="4395" tabRatio="828" activeTab="2"/>
  </bookViews>
  <sheets>
    <sheet name="прил 9" sheetId="1" r:id="rId1"/>
    <sheet name="прил 10" sheetId="2" r:id="rId2"/>
    <sheet name="прил 11" sheetId="3" r:id="rId3"/>
  </sheets>
  <externalReferences>
    <externalReference r:id="rId6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'прил 10'!$9:$10</definedName>
    <definedName name="_xlnm.Print_Titles" localSheetId="2">'прил 11'!$9:$10</definedName>
    <definedName name="_xlnm.Print_Titles" localSheetId="0">'прил 9'!$8:$9</definedName>
    <definedName name="_xlnm.Print_Area" localSheetId="1">'прил 10'!$A$1:$G$211</definedName>
    <definedName name="_xlnm.Print_Area" localSheetId="2">'прил 11'!$A$1:$H$211</definedName>
    <definedName name="_xlnm.Print_Area" localSheetId="0">'прил 9'!$A$1:$D$30</definedName>
  </definedNames>
  <calcPr fullCalcOnLoad="1"/>
</workbook>
</file>

<file path=xl/sharedStrings.xml><?xml version="1.0" encoding="utf-8"?>
<sst xmlns="http://schemas.openxmlformats.org/spreadsheetml/2006/main" count="1905" uniqueCount="185">
  <si>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</si>
  <si>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Коммунальное хозяйство</t>
  </si>
  <si>
    <t>Центральный аппарат</t>
  </si>
  <si>
    <t>Социальная политика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</si>
  <si>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</si>
  <si>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</si>
  <si>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</si>
  <si>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Национальная экономика</t>
  </si>
  <si>
    <t>Рз</t>
  </si>
  <si>
    <t>ПР</t>
  </si>
  <si>
    <t>ЦСТ</t>
  </si>
  <si>
    <t>4400000</t>
  </si>
  <si>
    <t>Другие вопросы в области национальной экономики</t>
  </si>
  <si>
    <t xml:space="preserve">Культура  </t>
  </si>
  <si>
    <t>Социальное обеспечение населения</t>
  </si>
  <si>
    <t>Жилищно-коммунальное хозяйство</t>
  </si>
  <si>
    <t>ВР</t>
  </si>
  <si>
    <t>Резервные фонды</t>
  </si>
  <si>
    <t>Общегосударственные вопросы</t>
  </si>
  <si>
    <t>0700000</t>
  </si>
  <si>
    <t>5050000</t>
  </si>
  <si>
    <t>Наименование</t>
  </si>
  <si>
    <t>Выполнение других обязательств государства</t>
  </si>
  <si>
    <t>Функционирование высшего должностного лица  субъектов Российской Федерации и органов местного самоуправления</t>
  </si>
  <si>
    <t>Глава муниципального образования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</si>
  <si>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</si>
  <si>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</si>
  <si>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Другие общегосударственные вопросы</t>
  </si>
  <si>
    <t>Физическая культура и спорт</t>
  </si>
  <si>
    <t>0920300</t>
  </si>
  <si>
    <t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</t>
  </si>
  <si>
    <t>0020000</t>
  </si>
  <si>
    <t>0020300</t>
  </si>
  <si>
    <t>0020400</t>
  </si>
  <si>
    <t>Резервные фонды  местных администраций</t>
  </si>
  <si>
    <t>0700500</t>
  </si>
  <si>
    <t>Целевые программы муниципальных образований</t>
  </si>
  <si>
    <t>7950000</t>
  </si>
  <si>
    <t>Социальная помощь</t>
  </si>
  <si>
    <t>Оказание других видов социальной помощи</t>
  </si>
  <si>
    <t>Р</t>
  </si>
  <si>
    <t>Пр</t>
  </si>
  <si>
    <t>0100</t>
  </si>
  <si>
    <t>0400</t>
  </si>
  <si>
    <t>0500</t>
  </si>
  <si>
    <t>0800</t>
  </si>
  <si>
    <t>1000</t>
  </si>
  <si>
    <t>1100</t>
  </si>
  <si>
    <t>0102</t>
  </si>
  <si>
    <t>0104</t>
  </si>
  <si>
    <t>0412</t>
  </si>
  <si>
    <t>0502</t>
  </si>
  <si>
    <t>0801</t>
  </si>
  <si>
    <t>1003</t>
  </si>
  <si>
    <t>ИТОГО</t>
  </si>
  <si>
    <t>тыс.рублей</t>
  </si>
  <si>
    <t>5058600</t>
  </si>
  <si>
    <t>тыс.руб.</t>
  </si>
  <si>
    <t>5210000</t>
  </si>
  <si>
    <t xml:space="preserve">Сумма </t>
  </si>
  <si>
    <t>0111</t>
  </si>
  <si>
    <t>0113</t>
  </si>
  <si>
    <t>Культура и кинематография</t>
  </si>
  <si>
    <t xml:space="preserve">Культура и кинематография </t>
  </si>
  <si>
    <t>Совета народных депутатов</t>
  </si>
  <si>
    <t>Руководство и управление в сфере установленных функций</t>
  </si>
  <si>
    <t>Национальная оборона</t>
  </si>
  <si>
    <t>0200</t>
  </si>
  <si>
    <t>0203</t>
  </si>
  <si>
    <t>0010000</t>
  </si>
  <si>
    <t>Мобилизационная и 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</si>
  <si>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</si>
  <si>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</si>
  <si>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 xml:space="preserve">Реализация государственных функций в области национальной экономики </t>
  </si>
  <si>
    <t>3400000</t>
  </si>
  <si>
    <t>Мероприятия по землеустройству и землепользованию</t>
  </si>
  <si>
    <t>3400300</t>
  </si>
  <si>
    <t>Учреждения культуры и мероприятия в сфере культуры и кинематографии</t>
  </si>
  <si>
    <t>Мобилизационная и вневойсковая подготовка</t>
  </si>
  <si>
    <t>Сумма</t>
  </si>
  <si>
    <t>0409</t>
  </si>
  <si>
    <t>Дорожное хозяйство(дорожные фонды)</t>
  </si>
  <si>
    <t>Массовый спорт</t>
  </si>
  <si>
    <t>1102</t>
  </si>
  <si>
    <t>870</t>
  </si>
  <si>
    <t>320</t>
  </si>
  <si>
    <t>Социальные выплаты гражданам, кроме публичных нормативных социальных выплат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</si>
  <si>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</si>
  <si>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</si>
  <si>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</si>
  <si>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</si>
  <si>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</si>
  <si>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</si>
  <si>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</si>
  <si>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</si>
  <si>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</si>
  <si>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</si>
  <si>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</si>
  <si>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</si>
  <si>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</si>
  <si>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</si>
  <si>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</si>
  <si>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</si>
  <si>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</si>
  <si>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</si>
  <si>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обязательных платежей</t>
  </si>
  <si>
    <t>852</t>
  </si>
  <si>
    <t>Закупка товаров, работ и услуг  в сфере информационно-коммуникационных технологий</t>
  </si>
  <si>
    <t>242</t>
  </si>
  <si>
    <t>500</t>
  </si>
  <si>
    <t>Социальное обеспечение и другие выплаты населению</t>
  </si>
  <si>
    <t>300</t>
  </si>
  <si>
    <t>321</t>
  </si>
  <si>
    <t>Пособия и компенсации гражданам и иные социальные выплаты, кроме публичных нормативных обязательств</t>
  </si>
  <si>
    <t>Муниципальные средства</t>
  </si>
  <si>
    <t>Ист</t>
  </si>
  <si>
    <t>1</t>
  </si>
  <si>
    <t>Федеральные средства</t>
  </si>
  <si>
    <t>к решению сельского</t>
  </si>
  <si>
    <t>от 12 ноября 2012 г №</t>
  </si>
  <si>
    <t>Приложение 9</t>
  </si>
  <si>
    <t>Закупка товаров,работ,услуг в сфере информационно-коммуникационных технологий</t>
  </si>
  <si>
    <t xml:space="preserve"> 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</si>
  <si>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</si>
  <si>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6000000</t>
  </si>
  <si>
    <t>6000200</t>
  </si>
  <si>
    <t>0503</t>
  </si>
  <si>
    <t>Благоустройство</t>
  </si>
  <si>
    <t>6000100</t>
  </si>
  <si>
    <t>4400100</t>
  </si>
  <si>
    <t>Мероприятия в сфере культуры и кинематографии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</si>
  <si>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</si>
  <si>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</si>
  <si>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540</t>
  </si>
  <si>
    <t xml:space="preserve">Иные межбюдетные трансферты </t>
  </si>
  <si>
    <t>Приобритение товаров,работ,услуг в пользу граждан</t>
  </si>
  <si>
    <t>323</t>
  </si>
  <si>
    <t>Распределение расходов бюджета Труновского сельского поселения на 2013 год  по разделам и подразделам функциональной классификации расходов</t>
  </si>
  <si>
    <t>7959300</t>
  </si>
  <si>
    <t>Муниципальная целевая программа "Противодействие коррупции в органах местного самоуправления Труновского сельского поселения на 2011-2013 годы"</t>
  </si>
  <si>
    <t>Распределение ассигнований из бюджета Труновского сельского поселения  на 2013 год по разделам и подразделам, целевым статьям и видам расходов функциональной классификации расходов</t>
  </si>
  <si>
    <t>Муниципальная целевая программа "Обеспечение безопасности дорожного движения по Труновскому сельскому поселению на 2013 г"</t>
  </si>
  <si>
    <t>7954900</t>
  </si>
  <si>
    <t>7954800</t>
  </si>
  <si>
    <t>7954700</t>
  </si>
  <si>
    <t>7954200</t>
  </si>
  <si>
    <t>7954100</t>
  </si>
  <si>
    <t>7954600</t>
  </si>
  <si>
    <t>7954500</t>
  </si>
  <si>
    <t>7954300</t>
  </si>
  <si>
    <t>Муниципальная целевая программа " Профилактика терроризма и экстремизма в Труновском сельском поселении" на   2013-2015 годы</t>
  </si>
  <si>
    <t>Муниципальная целевая программа "Обеспечение пожарной безопасности в Труновском сельском поселении на 2013- 2015 годы</t>
  </si>
  <si>
    <t>Муниципальная целевая программа " Нравственно-патриотическое воспитание молодежи на  2012-2015 годы"</t>
  </si>
  <si>
    <t>Муниципальная целевая программа "Комплексные меры противодействия злоупотреблению наркотикам и их незаконному обороту в Труновском сельском поселении на 2013-2015годы"</t>
  </si>
  <si>
    <t>Муниципальная целевая программа " Развитие гражданской обороны Труновского сельского поселения на период  2013-2015 гг"</t>
  </si>
  <si>
    <t>Муниципальная целевая программа " Профилактика правонарушений и защита прав несовершеннолетних" на   2013-2015 гг"</t>
  </si>
  <si>
    <t>Муниципальная целевая программа "Развитие информационных и коммуникационных технологий и повышение качества предоставления муниципальных услуг в Труновском сельском поселении на 2013 - 2015 гг"</t>
  </si>
  <si>
    <t>3</t>
  </si>
  <si>
    <t>7953800</t>
  </si>
  <si>
    <t>Муниципальная целевая программа "Благоустройство населенных пунктов на 2013-2015 гг"</t>
  </si>
  <si>
    <t>7958700</t>
  </si>
  <si>
    <t>7954400</t>
  </si>
  <si>
    <t>Приложение10</t>
  </si>
  <si>
    <t>0106</t>
  </si>
  <si>
    <t>Обеспечение деятельности финансовых, налоговых и таможенных органов и органов надзора</t>
  </si>
  <si>
    <t>Межбюджетные трансферты</t>
  </si>
  <si>
    <t>Межбюджетные тарнсферты</t>
  </si>
  <si>
    <t>Иные межбюджетные тарнсферты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</si>
  <si>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</si>
  <si>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Закупка товаров, работ и услуг для государственных (муниципальных 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</si>
  <si>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</si>
  <si>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(государственных) муниципальных нужд</t>
  </si>
  <si>
    <t>Муниципальная целевая программа "Развитие физической культуры и спорта в Труновском сельском поселении на 2013-2015 годы"</t>
  </si>
  <si>
    <t xml:space="preserve">Межбюджетные трансферты </t>
  </si>
  <si>
    <t>Прочие мероприятия по благоустройству городских округов и поселений</t>
  </si>
  <si>
    <t>6000500</t>
  </si>
  <si>
    <t>Прочая закупка товаров, работ и услуг для государственных (муниципальных) нужд</t>
  </si>
  <si>
    <t>Муниципальная целевая программа "Развитие систем коммунальной инфраструктуры  Труновского  сельского поселения на 2013-2015 годы"</t>
  </si>
  <si>
    <t>Муниципальная целевая программа "Программа энергосбережения и повышения энергетической эффективности Труновского сельского поселения на 2013-2015 годы"</t>
  </si>
  <si>
    <t>Муниципальная целевая программа "Развитие субъектов малого и среднего предпринимательства в Труновском сельском поселении на 2013-2015 годы"</t>
  </si>
  <si>
    <t>7954000</t>
  </si>
  <si>
    <t>Уличное освещение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</si>
  <si>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</si>
  <si>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Расходы на выплаты персоналу государственных (муниципальных ) органов </t>
  </si>
  <si>
    <t>Вед.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</si>
</sst>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</numFmts>
  <fonts count="38">
    <font>
      <sz val="10"/>
      <name val="Arial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name val="Arial Cyr"/>
      <family val="0"/>
    </font>
    <font>
      <sz val="8"/>
      <name val="Arial"/>
      <family val="2"/>
    </font>
    <font>
      <u val="single"/>
      <sz val="7.7"/>
      <color indexed="12"/>
      <name val="Arial"/>
      <family val="2"/>
    </font>
    <font>
      <u val="single"/>
      <sz val="7.7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2" applyNumberFormat="0" applyAlignment="0" applyProtection="0"/>
    <xf numFmtId="0" fontId="23" fillId="20" borderId="3" applyNumberFormat="0" applyAlignment="0" applyProtection="0"/>
    <xf numFmtId="0" fontId="24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9" fillId="0" borderId="0">
      <alignment/>
      <protection locked="0"/>
    </xf>
  </cellStyleXfs>
  <cellXfs count="170">
    <xf numFmtId="0" fontId="0" fillId="0" borderId="0" xfId="0" applyAlignment="1">
      <alignment/>
    </xf>
    <xf numFmtId="49" fontId="3" fillId="0" borderId="11" xfId="42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49" fontId="3" fillId="0" borderId="12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165" fontId="7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15" xfId="42" applyNumberFormat="1" applyFont="1" applyFill="1" applyBorder="1" applyAlignment="1" applyProtection="1">
      <alignment horizontal="center" wrapText="1"/>
      <protection hidden="1"/>
    </xf>
    <xf numFmtId="0" fontId="7" fillId="0" borderId="15" xfId="0" applyFont="1" applyBorder="1" applyAlignment="1">
      <alignment/>
    </xf>
    <xf numFmtId="165" fontId="0" fillId="0" borderId="16" xfId="0" applyNumberFormat="1" applyFont="1" applyBorder="1" applyAlignment="1">
      <alignment/>
    </xf>
    <xf numFmtId="0" fontId="14" fillId="0" borderId="0" xfId="0" applyFont="1" applyFill="1" applyAlignment="1">
      <alignment/>
    </xf>
    <xf numFmtId="49" fontId="15" fillId="0" borderId="15" xfId="42" applyNumberFormat="1" applyFont="1" applyFill="1" applyBorder="1" applyAlignment="1" applyProtection="1">
      <alignment horizontal="center" wrapText="1"/>
      <protection hidden="1"/>
    </xf>
    <xf numFmtId="49" fontId="8" fillId="0" borderId="15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/>
    </xf>
    <xf numFmtId="49" fontId="16" fillId="0" borderId="18" xfId="42" applyNumberFormat="1" applyFont="1" applyFill="1" applyBorder="1" applyAlignment="1" applyProtection="1">
      <alignment horizontal="center" wrapText="1"/>
      <protection hidden="1"/>
    </xf>
    <xf numFmtId="49" fontId="16" fillId="0" borderId="11" xfId="42" applyNumberFormat="1" applyFont="1" applyFill="1" applyBorder="1" applyAlignment="1" applyProtection="1">
      <alignment horizontal="center" wrapText="1"/>
      <protection hidden="1"/>
    </xf>
    <xf numFmtId="49" fontId="14" fillId="0" borderId="11" xfId="0" applyNumberFormat="1" applyFont="1" applyFill="1" applyBorder="1" applyAlignment="1">
      <alignment horizontal="center"/>
    </xf>
    <xf numFmtId="49" fontId="17" fillId="0" borderId="11" xfId="42" applyNumberFormat="1" applyFont="1" applyFill="1" applyBorder="1" applyAlignment="1" applyProtection="1">
      <alignment horizontal="center" wrapText="1"/>
      <protection hidden="1"/>
    </xf>
    <xf numFmtId="49" fontId="16" fillId="0" borderId="11" xfId="42" applyNumberFormat="1" applyFont="1" applyFill="1" applyBorder="1" applyAlignment="1" applyProtection="1">
      <alignment horizontal="center" wrapText="1"/>
      <protection hidden="1"/>
    </xf>
    <xf numFmtId="49" fontId="16" fillId="0" borderId="15" xfId="42" applyNumberFormat="1" applyFont="1" applyFill="1" applyBorder="1" applyAlignment="1" applyProtection="1">
      <alignment horizontal="center" wrapText="1"/>
      <protection hidden="1"/>
    </xf>
    <xf numFmtId="49" fontId="16" fillId="0" borderId="18" xfId="42" applyNumberFormat="1" applyFont="1" applyFill="1" applyBorder="1" applyAlignment="1" applyProtection="1">
      <alignment horizontal="center" wrapText="1"/>
      <protection hidden="1"/>
    </xf>
    <xf numFmtId="49" fontId="15" fillId="0" borderId="15" xfId="42" applyNumberFormat="1" applyFont="1" applyFill="1" applyBorder="1" applyAlignment="1" applyProtection="1">
      <alignment horizontal="center" wrapText="1"/>
      <protection hidden="1"/>
    </xf>
    <xf numFmtId="164" fontId="16" fillId="0" borderId="19" xfId="42" applyNumberFormat="1" applyFont="1" applyFill="1" applyBorder="1" applyAlignment="1" applyProtection="1">
      <alignment horizontal="right" wrapText="1"/>
      <protection hidden="1"/>
    </xf>
    <xf numFmtId="164" fontId="14" fillId="0" borderId="19" xfId="0" applyNumberFormat="1" applyFont="1" applyFill="1" applyBorder="1" applyAlignment="1">
      <alignment horizontal="right"/>
    </xf>
    <xf numFmtId="164" fontId="14" fillId="0" borderId="20" xfId="0" applyNumberFormat="1" applyFont="1" applyFill="1" applyBorder="1" applyAlignment="1">
      <alignment horizontal="right"/>
    </xf>
    <xf numFmtId="165" fontId="16" fillId="0" borderId="19" xfId="42" applyNumberFormat="1" applyFont="1" applyFill="1" applyBorder="1" applyAlignment="1" applyProtection="1">
      <alignment horizontal="right" wrapText="1"/>
      <protection hidden="1"/>
    </xf>
    <xf numFmtId="164" fontId="16" fillId="0" borderId="21" xfId="42" applyNumberFormat="1" applyFont="1" applyFill="1" applyBorder="1" applyAlignment="1" applyProtection="1">
      <alignment horizontal="right" wrapText="1"/>
      <protection hidden="1"/>
    </xf>
    <xf numFmtId="164" fontId="14" fillId="0" borderId="21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5" fontId="16" fillId="0" borderId="20" xfId="42" applyNumberFormat="1" applyFont="1" applyFill="1" applyBorder="1" applyAlignment="1" applyProtection="1">
      <alignment horizontal="right" wrapText="1"/>
      <protection hidden="1"/>
    </xf>
    <xf numFmtId="165" fontId="7" fillId="0" borderId="17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49" fontId="16" fillId="0" borderId="12" xfId="42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Fill="1" applyAlignment="1">
      <alignment horizontal="right"/>
    </xf>
    <xf numFmtId="49" fontId="15" fillId="0" borderId="18" xfId="42" applyNumberFormat="1" applyFont="1" applyFill="1" applyBorder="1" applyAlignment="1" applyProtection="1">
      <alignment horizontal="center" wrapText="1"/>
      <protection hidden="1"/>
    </xf>
    <xf numFmtId="164" fontId="14" fillId="0" borderId="16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 applyProtection="1">
      <alignment vertical="top"/>
      <protection locked="0"/>
    </xf>
    <xf numFmtId="0" fontId="18" fillId="0" borderId="0" xfId="0" applyFont="1" applyFill="1" applyAlignment="1">
      <alignment/>
    </xf>
    <xf numFmtId="0" fontId="15" fillId="0" borderId="24" xfId="42" applyFont="1" applyFill="1" applyBorder="1" applyAlignment="1" applyProtection="1">
      <alignment wrapText="1"/>
      <protection hidden="1"/>
    </xf>
    <xf numFmtId="49" fontId="8" fillId="0" borderId="18" xfId="0" applyNumberFormat="1" applyFont="1" applyFill="1" applyBorder="1" applyAlignment="1">
      <alignment/>
    </xf>
    <xf numFmtId="49" fontId="1" fillId="0" borderId="18" xfId="42" applyNumberFormat="1" applyFont="1" applyFill="1" applyBorder="1" applyAlignment="1" applyProtection="1">
      <alignment horizontal="center" wrapText="1"/>
      <protection hidden="1"/>
    </xf>
    <xf numFmtId="0" fontId="7" fillId="0" borderId="18" xfId="0" applyFont="1" applyBorder="1" applyAlignment="1">
      <alignment/>
    </xf>
    <xf numFmtId="49" fontId="3" fillId="0" borderId="25" xfId="42" applyNumberFormat="1" applyFont="1" applyFill="1" applyBorder="1" applyAlignment="1" applyProtection="1">
      <alignment horizontal="center" wrapText="1"/>
      <protection hidden="1"/>
    </xf>
    <xf numFmtId="165" fontId="7" fillId="0" borderId="26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0" fontId="0" fillId="0" borderId="13" xfId="0" applyBorder="1" applyAlignment="1">
      <alignment/>
    </xf>
    <xf numFmtId="165" fontId="0" fillId="0" borderId="28" xfId="0" applyNumberFormat="1" applyFont="1" applyBorder="1" applyAlignment="1">
      <alignment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165" fontId="0" fillId="0" borderId="11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29" xfId="42" applyFont="1" applyFill="1" applyBorder="1" applyAlignment="1" applyProtection="1">
      <alignment wrapText="1"/>
      <protection hidden="1"/>
    </xf>
    <xf numFmtId="0" fontId="16" fillId="0" borderId="30" xfId="42" applyFont="1" applyFill="1" applyBorder="1" applyAlignment="1" applyProtection="1">
      <alignment wrapText="1"/>
      <protection hidden="1"/>
    </xf>
    <xf numFmtId="0" fontId="16" fillId="0" borderId="30" xfId="42" applyFont="1" applyFill="1" applyBorder="1" applyAlignment="1" applyProtection="1">
      <alignment wrapText="1"/>
      <protection hidden="1"/>
    </xf>
    <xf numFmtId="0" fontId="16" fillId="24" borderId="30" xfId="42" applyFont="1" applyFill="1" applyBorder="1" applyAlignment="1" applyProtection="1">
      <alignment wrapText="1"/>
      <protection hidden="1"/>
    </xf>
    <xf numFmtId="49" fontId="19" fillId="0" borderId="30" xfId="63" applyNumberFormat="1" applyFont="1" applyFill="1" applyBorder="1" applyAlignment="1">
      <alignment vertical="top" wrapText="1"/>
      <protection/>
    </xf>
    <xf numFmtId="0" fontId="15" fillId="0" borderId="31" xfId="42" applyFont="1" applyFill="1" applyBorder="1" applyAlignment="1" applyProtection="1">
      <alignment wrapText="1"/>
      <protection hidden="1"/>
    </xf>
    <xf numFmtId="0" fontId="1" fillId="0" borderId="24" xfId="42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1" fillId="0" borderId="29" xfId="42" applyFont="1" applyFill="1" applyBorder="1" applyAlignment="1" applyProtection="1">
      <alignment wrapText="1"/>
      <protection hidden="1"/>
    </xf>
    <xf numFmtId="0" fontId="3" fillId="0" borderId="30" xfId="42" applyFont="1" applyFill="1" applyBorder="1" applyAlignment="1" applyProtection="1">
      <alignment wrapText="1"/>
      <protection hidden="1"/>
    </xf>
    <xf numFmtId="0" fontId="3" fillId="0" borderId="32" xfId="42" applyFont="1" applyFill="1" applyBorder="1" applyAlignment="1" applyProtection="1">
      <alignment wrapText="1"/>
      <protection hidden="1"/>
    </xf>
    <xf numFmtId="0" fontId="1" fillId="0" borderId="33" xfId="42" applyFont="1" applyFill="1" applyBorder="1" applyAlignment="1" applyProtection="1">
      <alignment wrapText="1"/>
      <protection hidden="1"/>
    </xf>
    <xf numFmtId="0" fontId="3" fillId="0" borderId="34" xfId="42" applyFont="1" applyFill="1" applyBorder="1" applyAlignment="1" applyProtection="1">
      <alignment wrapText="1"/>
      <protection hidden="1"/>
    </xf>
    <xf numFmtId="0" fontId="16" fillId="0" borderId="34" xfId="42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49" fontId="14" fillId="0" borderId="11" xfId="42" applyNumberFormat="1" applyFont="1" applyFill="1" applyBorder="1" applyAlignment="1" applyProtection="1">
      <alignment horizontal="center" wrapText="1"/>
      <protection hidden="1"/>
    </xf>
    <xf numFmtId="0" fontId="16" fillId="0" borderId="32" xfId="42" applyFont="1" applyFill="1" applyBorder="1" applyAlignment="1" applyProtection="1">
      <alignment wrapText="1"/>
      <protection hidden="1"/>
    </xf>
    <xf numFmtId="49" fontId="16" fillId="0" borderId="25" xfId="42" applyNumberFormat="1" applyFont="1" applyFill="1" applyBorder="1" applyAlignment="1" applyProtection="1">
      <alignment horizontal="center" wrapText="1"/>
      <protection hidden="1"/>
    </xf>
    <xf numFmtId="164" fontId="14" fillId="24" borderId="19" xfId="0" applyNumberFormat="1" applyFont="1" applyFill="1" applyBorder="1" applyAlignment="1">
      <alignment horizontal="right"/>
    </xf>
    <xf numFmtId="0" fontId="16" fillId="0" borderId="34" xfId="42" applyFont="1" applyFill="1" applyBorder="1" applyAlignment="1" applyProtection="1">
      <alignment wrapText="1"/>
      <protection hidden="1"/>
    </xf>
    <xf numFmtId="49" fontId="16" fillId="0" borderId="12" xfId="42" applyNumberFormat="1" applyFont="1" applyFill="1" applyBorder="1" applyAlignment="1" applyProtection="1">
      <alignment horizontal="center" wrapText="1"/>
      <protection hidden="1"/>
    </xf>
    <xf numFmtId="164" fontId="14" fillId="0" borderId="23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49" fontId="16" fillId="0" borderId="25" xfId="42" applyNumberFormat="1" applyFont="1" applyFill="1" applyBorder="1" applyAlignment="1" applyProtection="1">
      <alignment horizontal="center" wrapText="1"/>
      <protection hidden="1"/>
    </xf>
    <xf numFmtId="49" fontId="8" fillId="0" borderId="35" xfId="0" applyNumberFormat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/>
    </xf>
    <xf numFmtId="164" fontId="14" fillId="0" borderId="21" xfId="0" applyNumberFormat="1" applyFont="1" applyFill="1" applyBorder="1" applyAlignment="1">
      <alignment/>
    </xf>
    <xf numFmtId="164" fontId="16" fillId="0" borderId="21" xfId="42" applyNumberFormat="1" applyFont="1" applyFill="1" applyBorder="1" applyAlignment="1" applyProtection="1">
      <alignment wrapText="1"/>
      <protection hidden="1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36" xfId="42" applyFont="1" applyFill="1" applyBorder="1" applyAlignment="1" applyProtection="1">
      <alignment wrapText="1"/>
      <protection hidden="1"/>
    </xf>
    <xf numFmtId="0" fontId="15" fillId="0" borderId="36" xfId="42" applyFont="1" applyFill="1" applyBorder="1" applyAlignment="1" applyProtection="1">
      <alignment wrapText="1"/>
      <protection hidden="1"/>
    </xf>
    <xf numFmtId="49" fontId="15" fillId="0" borderId="37" xfId="42" applyNumberFormat="1" applyFont="1" applyFill="1" applyBorder="1" applyAlignment="1" applyProtection="1">
      <alignment horizontal="center" wrapText="1"/>
      <protection hidden="1"/>
    </xf>
    <xf numFmtId="164" fontId="8" fillId="0" borderId="38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vertical="justify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5" fillId="0" borderId="25" xfId="42" applyNumberFormat="1" applyFont="1" applyFill="1" applyBorder="1" applyAlignment="1" applyProtection="1">
      <alignment horizontal="center" wrapText="1"/>
      <protection hidden="1"/>
    </xf>
    <xf numFmtId="49" fontId="8" fillId="0" borderId="25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right"/>
    </xf>
    <xf numFmtId="0" fontId="15" fillId="0" borderId="32" xfId="42" applyFont="1" applyFill="1" applyBorder="1" applyAlignment="1" applyProtection="1">
      <alignment wrapText="1"/>
      <protection hidden="1"/>
    </xf>
    <xf numFmtId="164" fontId="8" fillId="0" borderId="27" xfId="0" applyNumberFormat="1" applyFont="1" applyFill="1" applyBorder="1" applyAlignment="1">
      <alignment horizontal="right"/>
    </xf>
    <xf numFmtId="164" fontId="14" fillId="0" borderId="16" xfId="0" applyNumberFormat="1" applyFont="1" applyFill="1" applyBorder="1" applyAlignment="1">
      <alignment/>
    </xf>
    <xf numFmtId="0" fontId="15" fillId="0" borderId="32" xfId="42" applyFont="1" applyFill="1" applyBorder="1" applyAlignment="1" applyProtection="1">
      <alignment wrapText="1"/>
      <protection hidden="1"/>
    </xf>
    <xf numFmtId="49" fontId="15" fillId="0" borderId="37" xfId="42" applyNumberFormat="1" applyFont="1" applyFill="1" applyBorder="1" applyAlignment="1" applyProtection="1">
      <alignment horizontal="center" wrapText="1"/>
      <protection hidden="1"/>
    </xf>
    <xf numFmtId="49" fontId="8" fillId="0" borderId="37" xfId="0" applyNumberFormat="1" applyFont="1" applyFill="1" applyBorder="1" applyAlignment="1">
      <alignment/>
    </xf>
    <xf numFmtId="49" fontId="8" fillId="0" borderId="37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right"/>
    </xf>
    <xf numFmtId="165" fontId="15" fillId="0" borderId="26" xfId="42" applyNumberFormat="1" applyFont="1" applyFill="1" applyBorder="1" applyAlignment="1" applyProtection="1">
      <alignment horizontal="right" wrapText="1"/>
      <protection hidden="1"/>
    </xf>
    <xf numFmtId="49" fontId="15" fillId="0" borderId="18" xfId="42" applyNumberFormat="1" applyFont="1" applyFill="1" applyBorder="1" applyAlignment="1" applyProtection="1">
      <alignment horizontal="center" wrapText="1"/>
      <protection hidden="1"/>
    </xf>
    <xf numFmtId="49" fontId="15" fillId="0" borderId="13" xfId="42" applyNumberFormat="1" applyFont="1" applyFill="1" applyBorder="1" applyAlignment="1" applyProtection="1">
      <alignment horizontal="center" wrapText="1"/>
      <protection hidden="1"/>
    </xf>
    <xf numFmtId="164" fontId="8" fillId="0" borderId="14" xfId="0" applyNumberFormat="1" applyFont="1" applyFill="1" applyBorder="1" applyAlignment="1">
      <alignment horizontal="right"/>
    </xf>
    <xf numFmtId="0" fontId="15" fillId="0" borderId="33" xfId="42" applyFont="1" applyFill="1" applyBorder="1" applyAlignment="1" applyProtection="1">
      <alignment wrapText="1"/>
      <protection hidden="1"/>
    </xf>
    <xf numFmtId="0" fontId="37" fillId="0" borderId="30" xfId="42" applyFont="1" applyFill="1" applyBorder="1" applyAlignment="1" applyProtection="1">
      <alignment wrapText="1"/>
      <protection hidden="1"/>
    </xf>
    <xf numFmtId="0" fontId="15" fillId="0" borderId="39" xfId="42" applyFont="1" applyFill="1" applyBorder="1" applyAlignment="1" applyProtection="1">
      <alignment wrapText="1"/>
      <protection hidden="1"/>
    </xf>
    <xf numFmtId="49" fontId="15" fillId="0" borderId="40" xfId="42" applyNumberFormat="1" applyFont="1" applyFill="1" applyBorder="1" applyAlignment="1" applyProtection="1">
      <alignment horizontal="center" wrapText="1"/>
      <protection hidden="1"/>
    </xf>
    <xf numFmtId="49" fontId="8" fillId="0" borderId="4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/>
    </xf>
    <xf numFmtId="0" fontId="16" fillId="0" borderId="11" xfId="42" applyFont="1" applyFill="1" applyBorder="1" applyAlignment="1" applyProtection="1">
      <alignment wrapText="1"/>
      <protection hidden="1"/>
    </xf>
    <xf numFmtId="49" fontId="15" fillId="0" borderId="40" xfId="42" applyNumberFormat="1" applyFont="1" applyFill="1" applyBorder="1" applyAlignment="1" applyProtection="1">
      <alignment horizontal="center" wrapText="1"/>
      <protection hidden="1"/>
    </xf>
    <xf numFmtId="164" fontId="8" fillId="0" borderId="41" xfId="0" applyNumberFormat="1" applyFont="1" applyFill="1" applyBorder="1" applyAlignment="1">
      <alignment horizontal="right"/>
    </xf>
    <xf numFmtId="164" fontId="16" fillId="0" borderId="11" xfId="42" applyNumberFormat="1" applyFont="1" applyFill="1" applyBorder="1" applyAlignment="1" applyProtection="1">
      <alignment wrapText="1"/>
      <protection hidden="1"/>
    </xf>
    <xf numFmtId="0" fontId="3" fillId="0" borderId="11" xfId="42" applyFont="1" applyFill="1" applyBorder="1" applyAlignment="1" applyProtection="1">
      <alignment wrapText="1"/>
      <protection hidden="1"/>
    </xf>
    <xf numFmtId="165" fontId="15" fillId="0" borderId="41" xfId="42" applyNumberFormat="1" applyFont="1" applyFill="1" applyBorder="1" applyAlignment="1" applyProtection="1">
      <alignment horizontal="right" wrapText="1"/>
      <protection hidden="1"/>
    </xf>
    <xf numFmtId="164" fontId="16" fillId="0" borderId="11" xfId="42" applyNumberFormat="1" applyFont="1" applyFill="1" applyBorder="1" applyAlignment="1" applyProtection="1">
      <alignment horizontal="right" wrapText="1"/>
      <protection hidden="1"/>
    </xf>
    <xf numFmtId="164" fontId="14" fillId="24" borderId="11" xfId="0" applyNumberFormat="1" applyFont="1" applyFill="1" applyBorder="1" applyAlignment="1">
      <alignment horizontal="right"/>
    </xf>
    <xf numFmtId="0" fontId="1" fillId="0" borderId="30" xfId="42" applyFont="1" applyFill="1" applyBorder="1" applyAlignment="1" applyProtection="1">
      <alignment wrapText="1"/>
      <protection hidden="1"/>
    </xf>
    <xf numFmtId="0" fontId="15" fillId="0" borderId="30" xfId="42" applyFont="1" applyFill="1" applyBorder="1" applyAlignment="1" applyProtection="1">
      <alignment wrapText="1"/>
      <protection hidden="1"/>
    </xf>
    <xf numFmtId="0" fontId="1" fillId="0" borderId="29" xfId="42" applyFont="1" applyFill="1" applyBorder="1" applyAlignment="1" applyProtection="1">
      <alignment wrapText="1"/>
      <protection hidden="1"/>
    </xf>
    <xf numFmtId="164" fontId="14" fillId="0" borderId="41" xfId="0" applyNumberFormat="1" applyFont="1" applyFill="1" applyBorder="1" applyAlignment="1">
      <alignment/>
    </xf>
    <xf numFmtId="49" fontId="16" fillId="0" borderId="11" xfId="42" applyNumberFormat="1" applyFont="1" applyFill="1" applyBorder="1" applyAlignment="1" applyProtection="1">
      <alignment horizontal="right" wrapText="1"/>
      <protection hidden="1"/>
    </xf>
    <xf numFmtId="165" fontId="16" fillId="0" borderId="11" xfId="42" applyNumberFormat="1" applyFont="1" applyFill="1" applyBorder="1" applyAlignment="1" applyProtection="1">
      <alignment horizontal="right" wrapText="1"/>
      <protection hidden="1"/>
    </xf>
    <xf numFmtId="49" fontId="16" fillId="0" borderId="11" xfId="42" applyNumberFormat="1" applyFont="1" applyFill="1" applyBorder="1" applyAlignment="1" applyProtection="1">
      <alignment horizontal="right" wrapText="1"/>
      <protection hidden="1"/>
    </xf>
    <xf numFmtId="0" fontId="14" fillId="0" borderId="11" xfId="0" applyNumberFormat="1" applyFont="1" applyFill="1" applyBorder="1" applyAlignment="1">
      <alignment vertical="justify"/>
    </xf>
    <xf numFmtId="49" fontId="19" fillId="0" borderId="11" xfId="63" applyNumberFormat="1" applyFont="1" applyFill="1" applyBorder="1" applyAlignment="1">
      <alignment wrapText="1"/>
      <protection/>
    </xf>
    <xf numFmtId="0" fontId="14" fillId="0" borderId="11" xfId="0" applyFont="1" applyFill="1" applyBorder="1" applyAlignment="1">
      <alignment horizontal="center"/>
    </xf>
    <xf numFmtId="0" fontId="16" fillId="0" borderId="11" xfId="42" applyFont="1" applyFill="1" applyBorder="1" applyAlignment="1" applyProtection="1">
      <alignment wrapText="1"/>
      <protection hidden="1"/>
    </xf>
    <xf numFmtId="49" fontId="17" fillId="0" borderId="11" xfId="42" applyNumberFormat="1" applyFont="1" applyFill="1" applyBorder="1" applyAlignment="1" applyProtection="1">
      <alignment horizontal="right" wrapText="1"/>
      <protection hidden="1"/>
    </xf>
    <xf numFmtId="49" fontId="15" fillId="0" borderId="11" xfId="42" applyNumberFormat="1" applyFont="1" applyFill="1" applyBorder="1" applyAlignment="1" applyProtection="1">
      <alignment horizontal="center" wrapText="1"/>
      <protection hidden="1"/>
    </xf>
    <xf numFmtId="164" fontId="8" fillId="0" borderId="19" xfId="0" applyNumberFormat="1" applyFont="1" applyFill="1" applyBorder="1" applyAlignment="1">
      <alignment horizontal="right"/>
    </xf>
    <xf numFmtId="0" fontId="15" fillId="0" borderId="29" xfId="42" applyFont="1" applyFill="1" applyBorder="1" applyAlignment="1" applyProtection="1">
      <alignment wrapText="1"/>
      <protection hidden="1"/>
    </xf>
    <xf numFmtId="164" fontId="8" fillId="0" borderId="20" xfId="0" applyNumberFormat="1" applyFont="1" applyFill="1" applyBorder="1" applyAlignment="1">
      <alignment horizontal="right"/>
    </xf>
    <xf numFmtId="0" fontId="15" fillId="0" borderId="11" xfId="42" applyFont="1" applyFill="1" applyBorder="1" applyAlignment="1" applyProtection="1">
      <alignment wrapText="1"/>
      <protection hidden="1"/>
    </xf>
    <xf numFmtId="49" fontId="15" fillId="0" borderId="11" xfId="42" applyNumberFormat="1" applyFont="1" applyFill="1" applyBorder="1" applyAlignment="1" applyProtection="1">
      <alignment horizontal="right" wrapText="1"/>
      <protection hidden="1"/>
    </xf>
    <xf numFmtId="165" fontId="15" fillId="0" borderId="11" xfId="42" applyNumberFormat="1" applyFont="1" applyFill="1" applyBorder="1" applyAlignment="1" applyProtection="1">
      <alignment horizontal="right" wrapText="1"/>
      <protection hidden="1"/>
    </xf>
    <xf numFmtId="165" fontId="15" fillId="0" borderId="19" xfId="42" applyNumberFormat="1" applyFont="1" applyFill="1" applyBorder="1" applyAlignment="1" applyProtection="1">
      <alignment horizontal="right" wrapText="1"/>
      <protection hidden="1"/>
    </xf>
    <xf numFmtId="0" fontId="15" fillId="0" borderId="42" xfId="42" applyFont="1" applyFill="1" applyBorder="1" applyAlignment="1" applyProtection="1">
      <alignment wrapText="1"/>
      <protection hidden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" fillId="0" borderId="43" xfId="42" applyFont="1" applyFill="1" applyBorder="1" applyAlignment="1" applyProtection="1">
      <alignment vertical="center" wrapText="1"/>
      <protection hidden="1"/>
    </xf>
    <xf numFmtId="0" fontId="1" fillId="0" borderId="44" xfId="42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18" fillId="0" borderId="0" xfId="0" applyNumberFormat="1" applyFont="1" applyFill="1" applyAlignment="1" applyProtection="1">
      <alignment horizontal="right" vertical="top"/>
      <protection locked="0"/>
    </xf>
    <xf numFmtId="0" fontId="18" fillId="0" borderId="0" xfId="0" applyFont="1" applyFill="1" applyAlignment="1">
      <alignment horizontal="right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5" fillId="0" borderId="43" xfId="42" applyFont="1" applyFill="1" applyBorder="1" applyAlignment="1" applyProtection="1">
      <alignment horizontal="center" vertical="center" wrapText="1"/>
      <protection hidden="1"/>
    </xf>
    <xf numFmtId="0" fontId="15" fillId="0" borderId="44" xfId="42" applyFont="1" applyFill="1" applyBorder="1" applyAlignment="1" applyProtection="1">
      <alignment horizontal="center" vertical="center" wrapText="1"/>
      <protection hidden="1"/>
    </xf>
    <xf numFmtId="0" fontId="15" fillId="0" borderId="45" xfId="42" applyFont="1" applyFill="1" applyBorder="1" applyAlignment="1" applyProtection="1">
      <alignment horizontal="center" vertical="center" wrapText="1"/>
      <protection hidden="1"/>
    </xf>
    <xf numFmtId="164" fontId="15" fillId="0" borderId="19" xfId="42" applyNumberFormat="1" applyFont="1" applyFill="1" applyBorder="1" applyAlignment="1" applyProtection="1">
      <alignment horizontal="right" wrapText="1"/>
      <protection hidden="1"/>
    </xf>
    <xf numFmtId="165" fontId="16" fillId="0" borderId="25" xfId="42" applyNumberFormat="1" applyFont="1" applyFill="1" applyBorder="1" applyAlignment="1" applyProtection="1">
      <alignment horizontal="right" wrapText="1"/>
      <protection hidden="1"/>
    </xf>
    <xf numFmtId="165" fontId="16" fillId="0" borderId="37" xfId="42" applyNumberFormat="1" applyFont="1" applyFill="1" applyBorder="1" applyAlignment="1" applyProtection="1">
      <alignment horizontal="right" wrapText="1"/>
      <protection hidden="1"/>
    </xf>
    <xf numFmtId="165" fontId="16" fillId="0" borderId="18" xfId="42" applyNumberFormat="1" applyFont="1" applyFill="1" applyBorder="1" applyAlignment="1" applyProtection="1">
      <alignment horizontal="right" wrapText="1"/>
      <protection hidden="1"/>
    </xf>
    <xf numFmtId="0" fontId="15" fillId="0" borderId="46" xfId="42" applyFont="1" applyFill="1" applyBorder="1" applyAlignment="1" applyProtection="1">
      <alignment wrapText="1"/>
      <protection hidden="1"/>
    </xf>
    <xf numFmtId="0" fontId="15" fillId="0" borderId="47" xfId="42" applyFont="1" applyFill="1" applyBorder="1" applyAlignment="1" applyProtection="1">
      <alignment wrapText="1"/>
      <protection hidden="1"/>
    </xf>
    <xf numFmtId="0" fontId="15" fillId="0" borderId="46" xfId="42" applyFont="1" applyFill="1" applyBorder="1" applyAlignment="1" applyProtection="1">
      <alignment wrapText="1"/>
      <protection hidden="1"/>
    </xf>
    <xf numFmtId="0" fontId="16" fillId="0" borderId="48" xfId="42" applyFont="1" applyFill="1" applyBorder="1" applyAlignment="1" applyProtection="1">
      <alignment wrapText="1"/>
      <protection hidden="1"/>
    </xf>
  </cellXfs>
  <cellStyles count="63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Доходы по новой классификации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№1 (99)" xfId="71"/>
    <cellStyle name="Тысячи_№1 (99)" xfId="72"/>
    <cellStyle name="Comma" xfId="73"/>
    <cellStyle name="Comma [0]" xfId="74"/>
    <cellStyle name="Хороший" xfId="75"/>
    <cellStyle name="Џђћ–…ќ’ќ›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32"/>
  <sheetViews>
    <sheetView showZeros="0" zoomScale="93" zoomScaleNormal="93" workbookViewId="0" topLeftCell="A4">
      <selection activeCell="I18" sqref="I18"/>
    </sheetView>
  </sheetViews>
  <sheetFormatPr defaultColWidth="9.140625" defaultRowHeight="12.75"/>
  <cols>
    <col min="1" max="1" width="75.57421875" style="68" customWidth="1"/>
    <col min="2" max="2" width="10.7109375" style="0" customWidth="1"/>
    <col min="3" max="3" width="10.57421875" style="0" customWidth="1"/>
    <col min="4" max="4" width="12.140625" style="0" customWidth="1"/>
    <col min="5" max="5" width="8.00390625" style="0" customWidth="1"/>
    <col min="6" max="6" width="5.57421875" style="0" customWidth="1"/>
    <col min="8" max="8" width="7.7109375" style="0" customWidth="1"/>
    <col min="9" max="9" width="11.421875" style="0" customWidth="1"/>
  </cols>
  <sheetData>
    <row r="1" spans="1:9" ht="17.25" customHeight="1">
      <c r="A1" s="154" t="s">
        <v>120</v>
      </c>
      <c r="B1" s="154"/>
      <c r="C1" s="154"/>
      <c r="D1" s="154"/>
      <c r="E1" s="39"/>
      <c r="F1" s="39"/>
      <c r="G1" s="39"/>
      <c r="H1" s="39"/>
      <c r="I1" s="39"/>
    </row>
    <row r="2" spans="1:9" ht="15.75" customHeight="1">
      <c r="A2" s="155" t="s">
        <v>118</v>
      </c>
      <c r="B2" s="155"/>
      <c r="C2" s="155"/>
      <c r="D2" s="155"/>
      <c r="E2" s="40"/>
      <c r="F2" s="40"/>
      <c r="G2" s="40"/>
      <c r="H2" s="40"/>
      <c r="I2" s="40"/>
    </row>
    <row r="3" spans="1:9" ht="16.5" customHeight="1">
      <c r="A3" s="155" t="s">
        <v>64</v>
      </c>
      <c r="B3" s="155"/>
      <c r="C3" s="155"/>
      <c r="D3" s="155"/>
      <c r="E3" s="35"/>
      <c r="F3" s="40"/>
      <c r="G3" s="40"/>
      <c r="H3" s="40"/>
      <c r="I3" s="40"/>
    </row>
    <row r="4" spans="1:9" ht="17.25" customHeight="1">
      <c r="A4" s="155" t="s">
        <v>119</v>
      </c>
      <c r="B4" s="155"/>
      <c r="C4" s="155"/>
      <c r="D4" s="155"/>
      <c r="E4" s="40"/>
      <c r="F4" s="40"/>
      <c r="G4" s="40"/>
      <c r="H4" s="40"/>
      <c r="I4" s="40"/>
    </row>
    <row r="5" spans="1:4" ht="54" customHeight="1">
      <c r="A5" s="151" t="s">
        <v>137</v>
      </c>
      <c r="B5" s="151"/>
      <c r="C5" s="151"/>
      <c r="D5" s="151"/>
    </row>
    <row r="6" spans="1:4" ht="8.25" customHeight="1" hidden="1">
      <c r="A6" s="61"/>
      <c r="B6" s="4"/>
      <c r="C6" s="4"/>
      <c r="D6" s="4"/>
    </row>
    <row r="7" spans="1:4" ht="13.5" thickBot="1">
      <c r="A7" s="61"/>
      <c r="B7" s="4"/>
      <c r="C7" s="4"/>
      <c r="D7" s="7" t="s">
        <v>55</v>
      </c>
    </row>
    <row r="8" spans="1:4" ht="35.25" customHeight="1" thickBot="1">
      <c r="A8" s="149" t="s">
        <v>21</v>
      </c>
      <c r="B8" s="152" t="s">
        <v>40</v>
      </c>
      <c r="C8" s="152" t="s">
        <v>41</v>
      </c>
      <c r="D8" s="147" t="s">
        <v>79</v>
      </c>
    </row>
    <row r="9" spans="1:4" ht="17.25" customHeight="1" hidden="1" thickBot="1">
      <c r="A9" s="150"/>
      <c r="B9" s="153"/>
      <c r="C9" s="153"/>
      <c r="D9" s="148"/>
    </row>
    <row r="10" spans="1:4" s="2" customFormat="1" ht="19.5" customHeight="1" thickBot="1">
      <c r="A10" s="60" t="s">
        <v>54</v>
      </c>
      <c r="B10" s="8"/>
      <c r="C10" s="9"/>
      <c r="D10" s="32">
        <f>D11+D17+D19+D22+D25+D27+D29</f>
        <v>2311.1</v>
      </c>
    </row>
    <row r="11" spans="1:4" s="2" customFormat="1" ht="19.5" customHeight="1">
      <c r="A11" s="62" t="s">
        <v>18</v>
      </c>
      <c r="B11" s="43" t="s">
        <v>42</v>
      </c>
      <c r="C11" s="44">
        <v>0</v>
      </c>
      <c r="D11" s="46">
        <f>D12+D13+D14+D15+D16</f>
        <v>1217.4</v>
      </c>
    </row>
    <row r="12" spans="1:4" s="2" customFormat="1" ht="29.25" customHeight="1">
      <c r="A12" s="63" t="s">
        <v>25</v>
      </c>
      <c r="B12" s="1" t="s">
        <v>42</v>
      </c>
      <c r="C12" s="1" t="s">
        <v>48</v>
      </c>
      <c r="D12" s="10">
        <v>316</v>
      </c>
    </row>
    <row r="13" spans="1:4" ht="43.5" customHeight="1">
      <c r="A13" s="63" t="s">
        <v>26</v>
      </c>
      <c r="B13" s="1" t="s">
        <v>42</v>
      </c>
      <c r="C13" s="1" t="s">
        <v>49</v>
      </c>
      <c r="D13" s="10">
        <v>772.9</v>
      </c>
    </row>
    <row r="14" spans="1:4" ht="32.25" customHeight="1">
      <c r="A14" s="122" t="s">
        <v>164</v>
      </c>
      <c r="B14" s="1" t="s">
        <v>42</v>
      </c>
      <c r="C14" s="1" t="s">
        <v>163</v>
      </c>
      <c r="D14" s="10">
        <v>0.5</v>
      </c>
    </row>
    <row r="15" spans="1:4" ht="19.5" customHeight="1">
      <c r="A15" s="63" t="s">
        <v>17</v>
      </c>
      <c r="B15" s="1" t="s">
        <v>42</v>
      </c>
      <c r="C15" s="1" t="s">
        <v>60</v>
      </c>
      <c r="D15" s="10">
        <v>20</v>
      </c>
    </row>
    <row r="16" spans="1:4" ht="19.5" customHeight="1" thickBot="1">
      <c r="A16" s="64" t="s">
        <v>27</v>
      </c>
      <c r="B16" s="45" t="s">
        <v>42</v>
      </c>
      <c r="C16" s="45" t="s">
        <v>61</v>
      </c>
      <c r="D16" s="47">
        <v>108</v>
      </c>
    </row>
    <row r="17" spans="1:4" ht="19.5" customHeight="1">
      <c r="A17" s="65" t="s">
        <v>66</v>
      </c>
      <c r="B17" s="5" t="s">
        <v>67</v>
      </c>
      <c r="C17" s="48">
        <v>0</v>
      </c>
      <c r="D17" s="6">
        <v>53.8</v>
      </c>
    </row>
    <row r="18" spans="1:4" ht="21" customHeight="1" thickBot="1">
      <c r="A18" s="66" t="s">
        <v>78</v>
      </c>
      <c r="B18" s="3" t="s">
        <v>67</v>
      </c>
      <c r="C18" s="3" t="s">
        <v>68</v>
      </c>
      <c r="D18" s="33">
        <v>53.8</v>
      </c>
    </row>
    <row r="19" spans="1:68" ht="15" customHeight="1">
      <c r="A19" s="65" t="s">
        <v>7</v>
      </c>
      <c r="B19" s="5" t="s">
        <v>43</v>
      </c>
      <c r="C19" s="48">
        <v>0</v>
      </c>
      <c r="D19" s="6">
        <f>D20+D21</f>
        <v>285.5</v>
      </c>
      <c r="BN19" s="4"/>
      <c r="BO19" s="4"/>
      <c r="BP19" s="4"/>
    </row>
    <row r="20" spans="1:68" ht="14.25">
      <c r="A20" s="64" t="s">
        <v>81</v>
      </c>
      <c r="B20" s="45" t="s">
        <v>43</v>
      </c>
      <c r="C20" s="45" t="s">
        <v>80</v>
      </c>
      <c r="D20" s="52">
        <v>200</v>
      </c>
      <c r="BN20" s="4"/>
      <c r="BO20" s="4"/>
      <c r="BP20" s="4"/>
    </row>
    <row r="21" spans="1:68" ht="15.75" thickBot="1">
      <c r="A21" s="67" t="s">
        <v>12</v>
      </c>
      <c r="B21" s="34" t="s">
        <v>43</v>
      </c>
      <c r="C21" s="3" t="s">
        <v>50</v>
      </c>
      <c r="D21" s="49">
        <v>85.5</v>
      </c>
      <c r="BN21" s="4"/>
      <c r="BO21" s="4"/>
      <c r="BP21" s="4"/>
    </row>
    <row r="22" spans="1:4" ht="15">
      <c r="A22" s="65" t="s">
        <v>15</v>
      </c>
      <c r="B22" s="5" t="s">
        <v>44</v>
      </c>
      <c r="C22" s="5">
        <v>0</v>
      </c>
      <c r="D22" s="6">
        <f>D23+D24</f>
        <v>601.4</v>
      </c>
    </row>
    <row r="23" spans="1:4" ht="15.75" customHeight="1">
      <c r="A23" s="64" t="s">
        <v>1</v>
      </c>
      <c r="B23" s="1" t="s">
        <v>44</v>
      </c>
      <c r="C23" s="1" t="s">
        <v>51</v>
      </c>
      <c r="D23" s="10">
        <v>481.4</v>
      </c>
    </row>
    <row r="24" spans="1:4" ht="15.75" customHeight="1" thickBot="1">
      <c r="A24" s="64" t="s">
        <v>127</v>
      </c>
      <c r="B24" s="45" t="s">
        <v>44</v>
      </c>
      <c r="C24" s="45" t="s">
        <v>126</v>
      </c>
      <c r="D24" s="47">
        <v>120</v>
      </c>
    </row>
    <row r="25" spans="1:4" ht="21.75" customHeight="1">
      <c r="A25" s="65" t="s">
        <v>62</v>
      </c>
      <c r="B25" s="5" t="s">
        <v>45</v>
      </c>
      <c r="C25" s="5">
        <v>0</v>
      </c>
      <c r="D25" s="6">
        <v>138</v>
      </c>
    </row>
    <row r="26" spans="1:4" ht="15" thickBot="1">
      <c r="A26" s="63" t="s">
        <v>13</v>
      </c>
      <c r="B26" s="1" t="s">
        <v>45</v>
      </c>
      <c r="C26" s="1" t="s">
        <v>52</v>
      </c>
      <c r="D26" s="10">
        <v>138</v>
      </c>
    </row>
    <row r="27" spans="1:4" ht="15">
      <c r="A27" s="65" t="s">
        <v>3</v>
      </c>
      <c r="B27" s="5" t="s">
        <v>46</v>
      </c>
      <c r="C27" s="5">
        <v>0</v>
      </c>
      <c r="D27" s="6">
        <v>10</v>
      </c>
    </row>
    <row r="28" spans="1:4" ht="15" thickBot="1">
      <c r="A28" s="63" t="s">
        <v>14</v>
      </c>
      <c r="B28" s="1" t="s">
        <v>46</v>
      </c>
      <c r="C28" s="1" t="s">
        <v>53</v>
      </c>
      <c r="D28" s="10">
        <v>10</v>
      </c>
    </row>
    <row r="29" spans="1:4" ht="21.75" customHeight="1">
      <c r="A29" s="65" t="s">
        <v>28</v>
      </c>
      <c r="B29" s="50" t="s">
        <v>47</v>
      </c>
      <c r="C29" s="51"/>
      <c r="D29" s="6">
        <v>5</v>
      </c>
    </row>
    <row r="30" spans="1:4" ht="15.75" customHeight="1" thickBot="1">
      <c r="A30" s="66" t="s">
        <v>82</v>
      </c>
      <c r="B30" s="3" t="s">
        <v>47</v>
      </c>
      <c r="C30" s="3" t="s">
        <v>83</v>
      </c>
      <c r="D30" s="33">
        <v>5</v>
      </c>
    </row>
    <row r="32" ht="12.75">
      <c r="C32" s="4"/>
    </row>
  </sheetData>
  <sheetProtection/>
  <mergeCells count="9">
    <mergeCell ref="A1:D1"/>
    <mergeCell ref="A2:D2"/>
    <mergeCell ref="A3:D3"/>
    <mergeCell ref="A4:D4"/>
    <mergeCell ref="D8:D9"/>
    <mergeCell ref="A8:A9"/>
    <mergeCell ref="A5:D5"/>
    <mergeCell ref="B8:B9"/>
    <mergeCell ref="C8:C9"/>
  </mergeCells>
  <printOptions/>
  <pageMargins left="0.4724409448818898" right="0.1968503937007874" top="0.35433070866141736" bottom="0.4724409448818898" header="0.15748031496062992" footer="0.15748031496062992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I232"/>
  <sheetViews>
    <sheetView showZeros="0" zoomScale="99" zoomScaleNormal="99" workbookViewId="0" topLeftCell="A10">
      <selection activeCell="K23" sqref="K23"/>
    </sheetView>
  </sheetViews>
  <sheetFormatPr defaultColWidth="9.140625" defaultRowHeight="20.25" customHeight="1"/>
  <cols>
    <col min="1" max="1" width="66.28125" style="53" customWidth="1"/>
    <col min="2" max="2" width="7.00390625" style="11" customWidth="1"/>
    <col min="3" max="3" width="6.8515625" style="11" customWidth="1"/>
    <col min="4" max="4" width="10.7109375" style="11" customWidth="1"/>
    <col min="5" max="6" width="7.00390625" style="83" customWidth="1"/>
    <col min="7" max="7" width="11.8515625" style="11" customWidth="1"/>
    <col min="8" max="16384" width="9.140625" style="11" customWidth="1"/>
  </cols>
  <sheetData>
    <row r="1" spans="2:7" ht="20.25" customHeight="1">
      <c r="B1" s="154" t="s">
        <v>162</v>
      </c>
      <c r="C1" s="154"/>
      <c r="D1" s="154"/>
      <c r="E1" s="154"/>
      <c r="F1" s="154"/>
      <c r="G1" s="154"/>
    </row>
    <row r="2" spans="2:7" ht="20.25" customHeight="1">
      <c r="B2" s="155" t="s">
        <v>118</v>
      </c>
      <c r="C2" s="155"/>
      <c r="D2" s="155"/>
      <c r="E2" s="155"/>
      <c r="F2" s="155"/>
      <c r="G2" s="155"/>
    </row>
    <row r="3" spans="1:7" ht="20.25" customHeight="1">
      <c r="A3" s="40"/>
      <c r="B3" s="155" t="s">
        <v>64</v>
      </c>
      <c r="C3" s="155"/>
      <c r="D3" s="155"/>
      <c r="E3" s="155"/>
      <c r="F3" s="155"/>
      <c r="G3" s="155"/>
    </row>
    <row r="4" spans="1:7" ht="20.25" customHeight="1">
      <c r="A4" s="40"/>
      <c r="B4" s="155" t="s">
        <v>119</v>
      </c>
      <c r="C4" s="155"/>
      <c r="D4" s="155"/>
      <c r="E4" s="155"/>
      <c r="F4" s="155"/>
      <c r="G4" s="155"/>
    </row>
    <row r="5" spans="1:7" ht="20.25" customHeight="1">
      <c r="A5" s="40"/>
      <c r="B5" s="40"/>
      <c r="C5" s="40"/>
      <c r="D5" s="40"/>
      <c r="E5" s="82"/>
      <c r="F5" s="82"/>
      <c r="G5" s="35"/>
    </row>
    <row r="6" spans="1:7" ht="20.25" customHeight="1">
      <c r="A6" s="158" t="s">
        <v>140</v>
      </c>
      <c r="B6" s="158"/>
      <c r="C6" s="158"/>
      <c r="D6" s="158"/>
      <c r="E6" s="158"/>
      <c r="F6" s="158"/>
      <c r="G6" s="158"/>
    </row>
    <row r="7" spans="1:7" ht="30" customHeight="1">
      <c r="A7" s="158"/>
      <c r="B7" s="158"/>
      <c r="C7" s="158"/>
      <c r="D7" s="158"/>
      <c r="E7" s="158"/>
      <c r="F7" s="158"/>
      <c r="G7" s="158"/>
    </row>
    <row r="8" ht="20.25" customHeight="1" thickBot="1">
      <c r="G8" s="11" t="s">
        <v>57</v>
      </c>
    </row>
    <row r="9" spans="1:7" ht="20.25" customHeight="1">
      <c r="A9" s="159" t="s">
        <v>21</v>
      </c>
      <c r="B9" s="159" t="s">
        <v>8</v>
      </c>
      <c r="C9" s="159" t="s">
        <v>9</v>
      </c>
      <c r="D9" s="159" t="s">
        <v>10</v>
      </c>
      <c r="E9" s="159" t="s">
        <v>16</v>
      </c>
      <c r="F9" s="159" t="s">
        <v>115</v>
      </c>
      <c r="G9" s="156" t="s">
        <v>59</v>
      </c>
    </row>
    <row r="10" spans="1:7" ht="20.25" customHeight="1" thickBot="1">
      <c r="A10" s="161"/>
      <c r="B10" s="160"/>
      <c r="C10" s="160"/>
      <c r="D10" s="160"/>
      <c r="E10" s="160"/>
      <c r="F10" s="161"/>
      <c r="G10" s="157"/>
    </row>
    <row r="11" spans="1:7" s="91" customFormat="1" ht="20.25" customHeight="1" thickBot="1">
      <c r="A11" s="41" t="s">
        <v>54</v>
      </c>
      <c r="B11" s="12"/>
      <c r="C11" s="13"/>
      <c r="D11" s="13"/>
      <c r="E11" s="14"/>
      <c r="F11" s="78"/>
      <c r="G11" s="38">
        <f>G12+G13</f>
        <v>2311.1000000000004</v>
      </c>
    </row>
    <row r="12" spans="1:7" s="91" customFormat="1" ht="20.25" customHeight="1">
      <c r="A12" s="54" t="s">
        <v>114</v>
      </c>
      <c r="B12" s="36"/>
      <c r="C12" s="42"/>
      <c r="D12" s="42"/>
      <c r="E12" s="42"/>
      <c r="F12" s="89" t="s">
        <v>116</v>
      </c>
      <c r="G12" s="99">
        <f>G14+G118+G154+G180+G193+G203</f>
        <v>2257.3</v>
      </c>
    </row>
    <row r="13" spans="1:7" s="91" customFormat="1" ht="20.25" customHeight="1" thickBot="1">
      <c r="A13" s="100" t="s">
        <v>117</v>
      </c>
      <c r="B13" s="96"/>
      <c r="C13" s="97"/>
      <c r="D13" s="97"/>
      <c r="E13" s="97"/>
      <c r="F13" s="98" t="s">
        <v>157</v>
      </c>
      <c r="G13" s="101">
        <v>53.8</v>
      </c>
    </row>
    <row r="14" spans="1:7" s="91" customFormat="1" ht="20.25" customHeight="1" thickBot="1">
      <c r="A14" s="41" t="s">
        <v>18</v>
      </c>
      <c r="B14" s="12" t="s">
        <v>42</v>
      </c>
      <c r="C14" s="13">
        <v>0</v>
      </c>
      <c r="D14" s="13">
        <v>0</v>
      </c>
      <c r="E14" s="14">
        <v>0</v>
      </c>
      <c r="F14" s="78"/>
      <c r="G14" s="15">
        <f>G16+G23+G48+G54+G42</f>
        <v>1217.4</v>
      </c>
    </row>
    <row r="15" spans="1:7" ht="20.25" customHeight="1">
      <c r="A15" s="54" t="s">
        <v>114</v>
      </c>
      <c r="B15" s="36" t="s">
        <v>42</v>
      </c>
      <c r="C15" s="42"/>
      <c r="D15" s="42"/>
      <c r="E15" s="89"/>
      <c r="F15" s="89" t="s">
        <v>116</v>
      </c>
      <c r="G15" s="99"/>
    </row>
    <row r="16" spans="1:7" s="91" customFormat="1" ht="39" customHeight="1">
      <c r="A16" s="140" t="s">
        <v>23</v>
      </c>
      <c r="B16" s="36" t="s">
        <v>42</v>
      </c>
      <c r="C16" s="89" t="s">
        <v>48</v>
      </c>
      <c r="D16" s="42"/>
      <c r="E16" s="89"/>
      <c r="F16" s="89"/>
      <c r="G16" s="141">
        <v>316</v>
      </c>
    </row>
    <row r="17" spans="1:7" s="91" customFormat="1" ht="48.75" customHeight="1">
      <c r="A17" s="55" t="s">
        <v>30</v>
      </c>
      <c r="B17" s="17" t="s">
        <v>42</v>
      </c>
      <c r="C17" s="18" t="s">
        <v>48</v>
      </c>
      <c r="D17" s="18" t="s">
        <v>31</v>
      </c>
      <c r="E17" s="18"/>
      <c r="F17" s="18"/>
      <c r="G17" s="25">
        <v>316</v>
      </c>
    </row>
    <row r="18" spans="1:7" s="91" customFormat="1" ht="20.25" customHeight="1">
      <c r="A18" s="113" t="s">
        <v>24</v>
      </c>
      <c r="B18" s="17" t="s">
        <v>42</v>
      </c>
      <c r="C18" s="18" t="s">
        <v>48</v>
      </c>
      <c r="D18" s="18" t="s">
        <v>32</v>
      </c>
      <c r="E18" s="18"/>
      <c r="F18" s="18"/>
      <c r="G18" s="25">
        <v>316</v>
      </c>
    </row>
    <row r="19" spans="1:7" s="91" customFormat="1" ht="50.25" customHeight="1">
      <c r="A19" s="56" t="s">
        <v>182</v>
      </c>
      <c r="B19" s="17" t="s">
        <v>42</v>
      </c>
      <c r="C19" s="18" t="s">
        <v>48</v>
      </c>
      <c r="D19" s="18" t="s">
        <v>32</v>
      </c>
      <c r="E19" s="18" t="s">
        <v>88</v>
      </c>
      <c r="F19" s="18"/>
      <c r="G19" s="25">
        <v>316</v>
      </c>
    </row>
    <row r="20" spans="1:7" s="91" customFormat="1" ht="33" customHeight="1">
      <c r="A20" s="56" t="s">
        <v>183</v>
      </c>
      <c r="B20" s="17" t="s">
        <v>42</v>
      </c>
      <c r="C20" s="18" t="s">
        <v>48</v>
      </c>
      <c r="D20" s="18" t="s">
        <v>32</v>
      </c>
      <c r="E20" s="18" t="s">
        <v>90</v>
      </c>
      <c r="F20" s="18"/>
      <c r="G20" s="25">
        <v>316</v>
      </c>
    </row>
    <row r="21" spans="1:7" s="91" customFormat="1" ht="20.25" customHeight="1">
      <c r="A21" s="113" t="s">
        <v>91</v>
      </c>
      <c r="B21" s="17" t="s">
        <v>42</v>
      </c>
      <c r="C21" s="18" t="s">
        <v>48</v>
      </c>
      <c r="D21" s="18" t="s">
        <v>32</v>
      </c>
      <c r="E21" s="18" t="s">
        <v>92</v>
      </c>
      <c r="F21" s="18"/>
      <c r="G21" s="25">
        <v>316</v>
      </c>
    </row>
    <row r="22" spans="1:7" s="91" customFormat="1" ht="20.25" customHeight="1">
      <c r="A22" s="113" t="s">
        <v>114</v>
      </c>
      <c r="B22" s="17" t="s">
        <v>42</v>
      </c>
      <c r="C22" s="18" t="s">
        <v>48</v>
      </c>
      <c r="D22" s="18" t="s">
        <v>32</v>
      </c>
      <c r="E22" s="18" t="s">
        <v>92</v>
      </c>
      <c r="F22" s="18" t="s">
        <v>116</v>
      </c>
      <c r="G22" s="25">
        <v>316</v>
      </c>
    </row>
    <row r="23" spans="1:7" s="91" customFormat="1" ht="53.25" customHeight="1">
      <c r="A23" s="127" t="s">
        <v>0</v>
      </c>
      <c r="B23" s="138" t="s">
        <v>42</v>
      </c>
      <c r="C23" s="138" t="s">
        <v>49</v>
      </c>
      <c r="D23" s="138">
        <v>0</v>
      </c>
      <c r="E23" s="138"/>
      <c r="F23" s="138"/>
      <c r="G23" s="139">
        <v>772.9</v>
      </c>
    </row>
    <row r="24" spans="1:7" ht="52.5" customHeight="1">
      <c r="A24" s="55" t="s">
        <v>30</v>
      </c>
      <c r="B24" s="20" t="s">
        <v>42</v>
      </c>
      <c r="C24" s="20" t="s">
        <v>49</v>
      </c>
      <c r="D24" s="20" t="s">
        <v>31</v>
      </c>
      <c r="E24" s="20">
        <v>0</v>
      </c>
      <c r="F24" s="20"/>
      <c r="G24" s="25">
        <f>G25</f>
        <v>772.9</v>
      </c>
    </row>
    <row r="25" spans="1:7" ht="20.25" customHeight="1">
      <c r="A25" s="55" t="s">
        <v>2</v>
      </c>
      <c r="B25" s="17" t="s">
        <v>42</v>
      </c>
      <c r="C25" s="17" t="s">
        <v>49</v>
      </c>
      <c r="D25" s="17" t="s">
        <v>33</v>
      </c>
      <c r="E25" s="17"/>
      <c r="F25" s="17"/>
      <c r="G25" s="25">
        <f>G26+G32+G38</f>
        <v>772.9</v>
      </c>
    </row>
    <row r="26" spans="1:7" ht="53.25" customHeight="1">
      <c r="A26" s="55" t="s">
        <v>87</v>
      </c>
      <c r="B26" s="17" t="s">
        <v>42</v>
      </c>
      <c r="C26" s="17" t="s">
        <v>49</v>
      </c>
      <c r="D26" s="17" t="s">
        <v>33</v>
      </c>
      <c r="E26" s="17" t="s">
        <v>88</v>
      </c>
      <c r="F26" s="17"/>
      <c r="G26" s="25">
        <v>501.9</v>
      </c>
    </row>
    <row r="27" spans="1:7" ht="36" customHeight="1">
      <c r="A27" s="55" t="s">
        <v>89</v>
      </c>
      <c r="B27" s="17" t="s">
        <v>42</v>
      </c>
      <c r="C27" s="17" t="s">
        <v>49</v>
      </c>
      <c r="D27" s="17" t="s">
        <v>33</v>
      </c>
      <c r="E27" s="17" t="s">
        <v>90</v>
      </c>
      <c r="F27" s="17"/>
      <c r="G27" s="25">
        <v>501.9</v>
      </c>
    </row>
    <row r="28" spans="1:7" ht="20.25" customHeight="1">
      <c r="A28" s="55" t="s">
        <v>91</v>
      </c>
      <c r="B28" s="17" t="s">
        <v>42</v>
      </c>
      <c r="C28" s="17" t="s">
        <v>49</v>
      </c>
      <c r="D28" s="17" t="s">
        <v>33</v>
      </c>
      <c r="E28" s="17" t="s">
        <v>92</v>
      </c>
      <c r="F28" s="17"/>
      <c r="G28" s="25">
        <v>501.9</v>
      </c>
    </row>
    <row r="29" spans="1:7" ht="20.25" customHeight="1">
      <c r="A29" s="55" t="s">
        <v>114</v>
      </c>
      <c r="B29" s="17" t="s">
        <v>42</v>
      </c>
      <c r="C29" s="17" t="s">
        <v>49</v>
      </c>
      <c r="D29" s="17" t="s">
        <v>33</v>
      </c>
      <c r="E29" s="17" t="s">
        <v>92</v>
      </c>
      <c r="F29" s="17" t="s">
        <v>116</v>
      </c>
      <c r="G29" s="25">
        <v>501.9</v>
      </c>
    </row>
    <row r="30" spans="1:7" ht="35.25" customHeight="1">
      <c r="A30" s="55" t="s">
        <v>93</v>
      </c>
      <c r="B30" s="17" t="s">
        <v>42</v>
      </c>
      <c r="C30" s="17" t="s">
        <v>49</v>
      </c>
      <c r="D30" s="17" t="s">
        <v>33</v>
      </c>
      <c r="E30" s="17" t="s">
        <v>94</v>
      </c>
      <c r="F30" s="17"/>
      <c r="G30" s="25">
        <v>501.9</v>
      </c>
    </row>
    <row r="31" spans="1:7" ht="20.25" customHeight="1">
      <c r="A31" s="55" t="s">
        <v>114</v>
      </c>
      <c r="B31" s="17" t="s">
        <v>42</v>
      </c>
      <c r="C31" s="17" t="s">
        <v>49</v>
      </c>
      <c r="D31" s="17" t="s">
        <v>33</v>
      </c>
      <c r="E31" s="17" t="s">
        <v>94</v>
      </c>
      <c r="F31" s="17" t="s">
        <v>116</v>
      </c>
      <c r="G31" s="25">
        <v>501.9</v>
      </c>
    </row>
    <row r="32" spans="1:7" ht="20.25" customHeight="1">
      <c r="A32" s="55" t="s">
        <v>95</v>
      </c>
      <c r="B32" s="17" t="s">
        <v>42</v>
      </c>
      <c r="C32" s="17" t="s">
        <v>49</v>
      </c>
      <c r="D32" s="17" t="s">
        <v>33</v>
      </c>
      <c r="E32" s="17" t="s">
        <v>96</v>
      </c>
      <c r="F32" s="17"/>
      <c r="G32" s="25">
        <v>267</v>
      </c>
    </row>
    <row r="33" spans="1:7" ht="20.25" customHeight="1">
      <c r="A33" s="55" t="s">
        <v>97</v>
      </c>
      <c r="B33" s="17" t="s">
        <v>42</v>
      </c>
      <c r="C33" s="17" t="s">
        <v>49</v>
      </c>
      <c r="D33" s="17" t="s">
        <v>33</v>
      </c>
      <c r="E33" s="17" t="s">
        <v>98</v>
      </c>
      <c r="F33" s="17"/>
      <c r="G33" s="25">
        <f>G34+G36</f>
        <v>267</v>
      </c>
    </row>
    <row r="34" spans="1:7" ht="37.5" customHeight="1">
      <c r="A34" s="55" t="s">
        <v>107</v>
      </c>
      <c r="B34" s="17" t="s">
        <v>42</v>
      </c>
      <c r="C34" s="17" t="s">
        <v>49</v>
      </c>
      <c r="D34" s="17" t="s">
        <v>33</v>
      </c>
      <c r="E34" s="17" t="s">
        <v>108</v>
      </c>
      <c r="F34" s="17"/>
      <c r="G34" s="25">
        <v>5</v>
      </c>
    </row>
    <row r="35" spans="1:7" ht="20.25" customHeight="1">
      <c r="A35" s="55" t="s">
        <v>114</v>
      </c>
      <c r="B35" s="17" t="s">
        <v>42</v>
      </c>
      <c r="C35" s="17" t="s">
        <v>49</v>
      </c>
      <c r="D35" s="17" t="s">
        <v>33</v>
      </c>
      <c r="E35" s="17" t="s">
        <v>108</v>
      </c>
      <c r="F35" s="17" t="s">
        <v>116</v>
      </c>
      <c r="G35" s="25">
        <v>5</v>
      </c>
    </row>
    <row r="36" spans="1:7" ht="36" customHeight="1">
      <c r="A36" s="55" t="s">
        <v>99</v>
      </c>
      <c r="B36" s="17" t="s">
        <v>42</v>
      </c>
      <c r="C36" s="17" t="s">
        <v>49</v>
      </c>
      <c r="D36" s="17" t="s">
        <v>33</v>
      </c>
      <c r="E36" s="17" t="s">
        <v>100</v>
      </c>
      <c r="F36" s="17"/>
      <c r="G36" s="25">
        <v>262</v>
      </c>
    </row>
    <row r="37" spans="1:7" ht="20.25" customHeight="1">
      <c r="A37" s="55" t="s">
        <v>114</v>
      </c>
      <c r="B37" s="17" t="s">
        <v>42</v>
      </c>
      <c r="C37" s="17" t="s">
        <v>49</v>
      </c>
      <c r="D37" s="17" t="s">
        <v>33</v>
      </c>
      <c r="E37" s="17" t="s">
        <v>100</v>
      </c>
      <c r="F37" s="17" t="s">
        <v>116</v>
      </c>
      <c r="G37" s="25">
        <v>262</v>
      </c>
    </row>
    <row r="38" spans="1:7" ht="20.25" customHeight="1">
      <c r="A38" s="55" t="s">
        <v>101</v>
      </c>
      <c r="B38" s="17" t="s">
        <v>42</v>
      </c>
      <c r="C38" s="17" t="s">
        <v>49</v>
      </c>
      <c r="D38" s="17" t="s">
        <v>33</v>
      </c>
      <c r="E38" s="17" t="s">
        <v>102</v>
      </c>
      <c r="F38" s="17"/>
      <c r="G38" s="25">
        <v>4</v>
      </c>
    </row>
    <row r="39" spans="1:7" ht="20.25" customHeight="1">
      <c r="A39" s="55" t="s">
        <v>103</v>
      </c>
      <c r="B39" s="17" t="s">
        <v>42</v>
      </c>
      <c r="C39" s="17" t="s">
        <v>49</v>
      </c>
      <c r="D39" s="17" t="s">
        <v>33</v>
      </c>
      <c r="E39" s="17" t="s">
        <v>104</v>
      </c>
      <c r="F39" s="17"/>
      <c r="G39" s="25">
        <v>4</v>
      </c>
    </row>
    <row r="40" spans="1:7" ht="30">
      <c r="A40" s="55" t="s">
        <v>105</v>
      </c>
      <c r="B40" s="17" t="s">
        <v>42</v>
      </c>
      <c r="C40" s="17" t="s">
        <v>49</v>
      </c>
      <c r="D40" s="17" t="s">
        <v>33</v>
      </c>
      <c r="E40" s="17" t="s">
        <v>106</v>
      </c>
      <c r="F40" s="17"/>
      <c r="G40" s="25">
        <v>4</v>
      </c>
    </row>
    <row r="41" spans="1:7" ht="20.25" customHeight="1">
      <c r="A41" s="55" t="s">
        <v>114</v>
      </c>
      <c r="B41" s="17" t="s">
        <v>42</v>
      </c>
      <c r="C41" s="17" t="s">
        <v>49</v>
      </c>
      <c r="D41" s="17" t="s">
        <v>33</v>
      </c>
      <c r="E41" s="17" t="s">
        <v>106</v>
      </c>
      <c r="F41" s="17" t="s">
        <v>116</v>
      </c>
      <c r="G41" s="25">
        <v>4</v>
      </c>
    </row>
    <row r="42" spans="1:7" s="91" customFormat="1" ht="33.75" customHeight="1">
      <c r="A42" s="142" t="s">
        <v>164</v>
      </c>
      <c r="B42" s="138" t="s">
        <v>42</v>
      </c>
      <c r="C42" s="138" t="s">
        <v>163</v>
      </c>
      <c r="D42" s="138"/>
      <c r="E42" s="138"/>
      <c r="F42" s="143"/>
      <c r="G42" s="144">
        <v>0.5</v>
      </c>
    </row>
    <row r="43" spans="1:7" ht="20.25" customHeight="1">
      <c r="A43" s="118" t="s">
        <v>165</v>
      </c>
      <c r="B43" s="20" t="s">
        <v>42</v>
      </c>
      <c r="C43" s="20" t="s">
        <v>163</v>
      </c>
      <c r="D43" s="20" t="s">
        <v>58</v>
      </c>
      <c r="E43" s="20"/>
      <c r="F43" s="132"/>
      <c r="G43" s="131">
        <v>0.5</v>
      </c>
    </row>
    <row r="44" spans="1:7" ht="76.5" customHeight="1">
      <c r="A44" s="133" t="s">
        <v>131</v>
      </c>
      <c r="B44" s="20" t="s">
        <v>42</v>
      </c>
      <c r="C44" s="20" t="s">
        <v>163</v>
      </c>
      <c r="D44" s="17" t="s">
        <v>132</v>
      </c>
      <c r="E44" s="20"/>
      <c r="F44" s="130"/>
      <c r="G44" s="131">
        <v>0.5</v>
      </c>
    </row>
    <row r="45" spans="1:7" ht="20.25" customHeight="1">
      <c r="A45" s="134" t="s">
        <v>166</v>
      </c>
      <c r="B45" s="20" t="s">
        <v>42</v>
      </c>
      <c r="C45" s="18" t="s">
        <v>163</v>
      </c>
      <c r="D45" s="135">
        <v>5210600</v>
      </c>
      <c r="E45" s="135">
        <v>500</v>
      </c>
      <c r="F45" s="130"/>
      <c r="G45" s="131">
        <v>0.5</v>
      </c>
    </row>
    <row r="46" spans="1:7" ht="20.25" customHeight="1">
      <c r="A46" s="134" t="s">
        <v>167</v>
      </c>
      <c r="B46" s="20" t="s">
        <v>42</v>
      </c>
      <c r="C46" s="18" t="s">
        <v>163</v>
      </c>
      <c r="D46" s="135">
        <v>5210600</v>
      </c>
      <c r="E46" s="135">
        <v>540</v>
      </c>
      <c r="F46" s="130"/>
      <c r="G46" s="131">
        <v>0.5</v>
      </c>
    </row>
    <row r="47" spans="1:7" ht="20.25" customHeight="1">
      <c r="A47" s="118" t="s">
        <v>114</v>
      </c>
      <c r="B47" s="20" t="s">
        <v>42</v>
      </c>
      <c r="C47" s="18" t="s">
        <v>163</v>
      </c>
      <c r="D47" s="135">
        <v>5210600</v>
      </c>
      <c r="E47" s="135">
        <v>540</v>
      </c>
      <c r="F47" s="130"/>
      <c r="G47" s="131">
        <v>0.5</v>
      </c>
    </row>
    <row r="48" spans="1:7" s="92" customFormat="1" ht="20.25" customHeight="1">
      <c r="A48" s="127" t="s">
        <v>17</v>
      </c>
      <c r="B48" s="138" t="s">
        <v>42</v>
      </c>
      <c r="C48" s="138" t="s">
        <v>60</v>
      </c>
      <c r="D48" s="138">
        <v>0</v>
      </c>
      <c r="E48" s="138">
        <v>0</v>
      </c>
      <c r="F48" s="138"/>
      <c r="G48" s="139">
        <f>G49</f>
        <v>20</v>
      </c>
    </row>
    <row r="49" spans="1:7" ht="15">
      <c r="A49" s="55" t="s">
        <v>17</v>
      </c>
      <c r="B49" s="20" t="s">
        <v>42</v>
      </c>
      <c r="C49" s="20" t="s">
        <v>60</v>
      </c>
      <c r="D49" s="20" t="s">
        <v>19</v>
      </c>
      <c r="E49" s="20">
        <v>0</v>
      </c>
      <c r="F49" s="20"/>
      <c r="G49" s="24">
        <f>G50</f>
        <v>20</v>
      </c>
    </row>
    <row r="50" spans="1:7" ht="20.25" customHeight="1">
      <c r="A50" s="56" t="s">
        <v>34</v>
      </c>
      <c r="B50" s="17" t="s">
        <v>42</v>
      </c>
      <c r="C50" s="17" t="s">
        <v>60</v>
      </c>
      <c r="D50" s="17" t="s">
        <v>35</v>
      </c>
      <c r="E50" s="17"/>
      <c r="F50" s="17"/>
      <c r="G50" s="24">
        <f>G51</f>
        <v>20</v>
      </c>
    </row>
    <row r="51" spans="1:7" ht="15">
      <c r="A51" s="56" t="s">
        <v>101</v>
      </c>
      <c r="B51" s="17" t="s">
        <v>42</v>
      </c>
      <c r="C51" s="17" t="s">
        <v>60</v>
      </c>
      <c r="D51" s="17" t="s">
        <v>35</v>
      </c>
      <c r="E51" s="17" t="s">
        <v>102</v>
      </c>
      <c r="F51" s="17"/>
      <c r="G51" s="24">
        <f>G52</f>
        <v>20</v>
      </c>
    </row>
    <row r="52" spans="1:7" ht="20.25" customHeight="1">
      <c r="A52" s="56" t="s">
        <v>17</v>
      </c>
      <c r="B52" s="17" t="s">
        <v>42</v>
      </c>
      <c r="C52" s="17" t="s">
        <v>60</v>
      </c>
      <c r="D52" s="17" t="s">
        <v>35</v>
      </c>
      <c r="E52" s="17" t="s">
        <v>84</v>
      </c>
      <c r="F52" s="17"/>
      <c r="G52" s="24">
        <f>G53</f>
        <v>20</v>
      </c>
    </row>
    <row r="53" spans="1:7" ht="20.25" customHeight="1">
      <c r="A53" s="56" t="s">
        <v>114</v>
      </c>
      <c r="B53" s="17" t="s">
        <v>42</v>
      </c>
      <c r="C53" s="17" t="s">
        <v>60</v>
      </c>
      <c r="D53" s="17" t="s">
        <v>35</v>
      </c>
      <c r="E53" s="17" t="s">
        <v>84</v>
      </c>
      <c r="F53" s="17" t="s">
        <v>116</v>
      </c>
      <c r="G53" s="24">
        <v>20</v>
      </c>
    </row>
    <row r="54" spans="1:7" ht="20.25" customHeight="1">
      <c r="A54" s="127" t="s">
        <v>4</v>
      </c>
      <c r="B54" s="138" t="s">
        <v>42</v>
      </c>
      <c r="C54" s="138" t="s">
        <v>61</v>
      </c>
      <c r="D54" s="138"/>
      <c r="E54" s="138">
        <v>0</v>
      </c>
      <c r="F54" s="138"/>
      <c r="G54" s="145">
        <f>G55+G63</f>
        <v>108</v>
      </c>
    </row>
    <row r="55" spans="1:7" ht="31.5">
      <c r="A55" s="127" t="s">
        <v>6</v>
      </c>
      <c r="B55" s="138" t="s">
        <v>42</v>
      </c>
      <c r="C55" s="138" t="s">
        <v>61</v>
      </c>
      <c r="D55" s="138" t="s">
        <v>5</v>
      </c>
      <c r="E55" s="138"/>
      <c r="F55" s="138"/>
      <c r="G55" s="162">
        <f>G56</f>
        <v>50</v>
      </c>
    </row>
    <row r="56" spans="1:7" ht="20.25" customHeight="1">
      <c r="A56" s="56" t="s">
        <v>22</v>
      </c>
      <c r="B56" s="20" t="s">
        <v>42</v>
      </c>
      <c r="C56" s="20" t="s">
        <v>61</v>
      </c>
      <c r="D56" s="20" t="s">
        <v>29</v>
      </c>
      <c r="E56" s="20"/>
      <c r="F56" s="20"/>
      <c r="G56" s="28">
        <f>G57+G61</f>
        <v>50</v>
      </c>
    </row>
    <row r="57" spans="1:7" s="93" customFormat="1" ht="44.25" customHeight="1">
      <c r="A57" s="56" t="s">
        <v>99</v>
      </c>
      <c r="B57" s="20" t="s">
        <v>42</v>
      </c>
      <c r="C57" s="20" t="s">
        <v>61</v>
      </c>
      <c r="D57" s="20" t="s">
        <v>29</v>
      </c>
      <c r="E57" s="20" t="s">
        <v>100</v>
      </c>
      <c r="F57" s="20"/>
      <c r="G57" s="28">
        <v>30</v>
      </c>
    </row>
    <row r="58" spans="1:7" s="93" customFormat="1" ht="26.25" customHeight="1">
      <c r="A58" s="56" t="s">
        <v>114</v>
      </c>
      <c r="B58" s="20" t="s">
        <v>42</v>
      </c>
      <c r="C58" s="20" t="s">
        <v>61</v>
      </c>
      <c r="D58" s="20" t="s">
        <v>29</v>
      </c>
      <c r="E58" s="20" t="s">
        <v>100</v>
      </c>
      <c r="F58" s="20" t="s">
        <v>116</v>
      </c>
      <c r="G58" s="28">
        <v>30</v>
      </c>
    </row>
    <row r="59" spans="1:7" s="93" customFormat="1" ht="20.25" customHeight="1">
      <c r="A59" s="56" t="s">
        <v>101</v>
      </c>
      <c r="B59" s="20" t="s">
        <v>42</v>
      </c>
      <c r="C59" s="20" t="s">
        <v>61</v>
      </c>
      <c r="D59" s="20" t="s">
        <v>29</v>
      </c>
      <c r="E59" s="20" t="s">
        <v>102</v>
      </c>
      <c r="F59" s="20"/>
      <c r="G59" s="28">
        <v>30</v>
      </c>
    </row>
    <row r="60" spans="1:7" s="93" customFormat="1" ht="20.25" customHeight="1">
      <c r="A60" s="56" t="s">
        <v>103</v>
      </c>
      <c r="B60" s="20" t="s">
        <v>42</v>
      </c>
      <c r="C60" s="20" t="s">
        <v>61</v>
      </c>
      <c r="D60" s="20" t="s">
        <v>29</v>
      </c>
      <c r="E60" s="20" t="s">
        <v>104</v>
      </c>
      <c r="F60" s="20"/>
      <c r="G60" s="28">
        <v>30</v>
      </c>
    </row>
    <row r="61" spans="1:7" s="93" customFormat="1" ht="27" customHeight="1">
      <c r="A61" s="56" t="s">
        <v>105</v>
      </c>
      <c r="B61" s="20" t="s">
        <v>42</v>
      </c>
      <c r="C61" s="20" t="s">
        <v>61</v>
      </c>
      <c r="D61" s="20" t="s">
        <v>29</v>
      </c>
      <c r="E61" s="20" t="s">
        <v>106</v>
      </c>
      <c r="F61" s="20"/>
      <c r="G61" s="28">
        <v>20</v>
      </c>
    </row>
    <row r="62" spans="1:7" s="93" customFormat="1" ht="20.25" customHeight="1">
      <c r="A62" s="56" t="s">
        <v>114</v>
      </c>
      <c r="B62" s="20" t="s">
        <v>42</v>
      </c>
      <c r="C62" s="20" t="s">
        <v>61</v>
      </c>
      <c r="D62" s="20" t="s">
        <v>29</v>
      </c>
      <c r="E62" s="20" t="s">
        <v>106</v>
      </c>
      <c r="F62" s="20" t="s">
        <v>116</v>
      </c>
      <c r="G62" s="28">
        <v>20</v>
      </c>
    </row>
    <row r="63" spans="1:7" s="93" customFormat="1" ht="33.75" customHeight="1">
      <c r="A63" s="127" t="s">
        <v>36</v>
      </c>
      <c r="B63" s="138" t="s">
        <v>42</v>
      </c>
      <c r="C63" s="138" t="s">
        <v>61</v>
      </c>
      <c r="D63" s="138" t="s">
        <v>37</v>
      </c>
      <c r="E63" s="138">
        <v>0</v>
      </c>
      <c r="F63" s="138"/>
      <c r="G63" s="139">
        <f>G64+G69+G74+G79+G84+G89+G94+G99</f>
        <v>58</v>
      </c>
    </row>
    <row r="64" spans="1:7" s="93" customFormat="1" ht="54.75" customHeight="1">
      <c r="A64" s="128" t="s">
        <v>139</v>
      </c>
      <c r="B64" s="20" t="s">
        <v>42</v>
      </c>
      <c r="C64" s="20" t="s">
        <v>61</v>
      </c>
      <c r="D64" s="16" t="s">
        <v>146</v>
      </c>
      <c r="E64" s="16"/>
      <c r="F64" s="16"/>
      <c r="G64" s="26">
        <v>2</v>
      </c>
    </row>
    <row r="65" spans="1:7" s="93" customFormat="1" ht="20.25" customHeight="1">
      <c r="A65" s="56" t="s">
        <v>169</v>
      </c>
      <c r="B65" s="17" t="s">
        <v>42</v>
      </c>
      <c r="C65" s="17" t="s">
        <v>61</v>
      </c>
      <c r="D65" s="17" t="s">
        <v>146</v>
      </c>
      <c r="E65" s="17" t="s">
        <v>96</v>
      </c>
      <c r="F65" s="17"/>
      <c r="G65" s="25">
        <v>2</v>
      </c>
    </row>
    <row r="66" spans="1:7" s="93" customFormat="1" ht="30">
      <c r="A66" s="56" t="s">
        <v>170</v>
      </c>
      <c r="B66" s="17" t="s">
        <v>42</v>
      </c>
      <c r="C66" s="17" t="s">
        <v>61</v>
      </c>
      <c r="D66" s="17" t="s">
        <v>146</v>
      </c>
      <c r="E66" s="17" t="s">
        <v>98</v>
      </c>
      <c r="F66" s="17"/>
      <c r="G66" s="25">
        <v>2</v>
      </c>
    </row>
    <row r="67" spans="1:7" s="93" customFormat="1" ht="20.25" customHeight="1">
      <c r="A67" s="113" t="s">
        <v>171</v>
      </c>
      <c r="B67" s="20" t="s">
        <v>42</v>
      </c>
      <c r="C67" s="20" t="s">
        <v>61</v>
      </c>
      <c r="D67" s="17" t="s">
        <v>146</v>
      </c>
      <c r="E67" s="17" t="s">
        <v>100</v>
      </c>
      <c r="F67" s="17"/>
      <c r="G67" s="25">
        <v>2</v>
      </c>
    </row>
    <row r="68" spans="1:7" ht="15">
      <c r="A68" s="56" t="s">
        <v>114</v>
      </c>
      <c r="B68" s="20" t="s">
        <v>42</v>
      </c>
      <c r="C68" s="20" t="s">
        <v>61</v>
      </c>
      <c r="D68" s="17" t="s">
        <v>146</v>
      </c>
      <c r="E68" s="17" t="s">
        <v>100</v>
      </c>
      <c r="F68" s="17" t="s">
        <v>116</v>
      </c>
      <c r="G68" s="25">
        <v>2</v>
      </c>
    </row>
    <row r="69" spans="1:7" ht="45.75" customHeight="1">
      <c r="A69" s="126" t="s">
        <v>152</v>
      </c>
      <c r="B69" s="17" t="s">
        <v>42</v>
      </c>
      <c r="C69" s="17" t="s">
        <v>61</v>
      </c>
      <c r="D69" s="17" t="s">
        <v>145</v>
      </c>
      <c r="E69" s="17"/>
      <c r="F69" s="17"/>
      <c r="G69" s="25">
        <v>10</v>
      </c>
    </row>
    <row r="70" spans="1:7" ht="20.25" customHeight="1">
      <c r="A70" s="56" t="s">
        <v>169</v>
      </c>
      <c r="B70" s="17" t="s">
        <v>42</v>
      </c>
      <c r="C70" s="17" t="s">
        <v>61</v>
      </c>
      <c r="D70" s="17" t="s">
        <v>145</v>
      </c>
      <c r="E70" s="20" t="s">
        <v>96</v>
      </c>
      <c r="F70" s="20"/>
      <c r="G70" s="25">
        <v>10</v>
      </c>
    </row>
    <row r="71" spans="1:7" ht="30">
      <c r="A71" s="56" t="s">
        <v>170</v>
      </c>
      <c r="B71" s="17" t="s">
        <v>42</v>
      </c>
      <c r="C71" s="17" t="s">
        <v>61</v>
      </c>
      <c r="D71" s="17" t="s">
        <v>145</v>
      </c>
      <c r="E71" s="17" t="s">
        <v>98</v>
      </c>
      <c r="F71" s="17"/>
      <c r="G71" s="25">
        <v>10</v>
      </c>
    </row>
    <row r="72" spans="1:7" ht="20.25" customHeight="1">
      <c r="A72" s="113" t="s">
        <v>171</v>
      </c>
      <c r="B72" s="17" t="s">
        <v>42</v>
      </c>
      <c r="C72" s="17" t="s">
        <v>61</v>
      </c>
      <c r="D72" s="17" t="s">
        <v>145</v>
      </c>
      <c r="E72" s="17" t="s">
        <v>100</v>
      </c>
      <c r="F72" s="17"/>
      <c r="G72" s="25">
        <v>10</v>
      </c>
    </row>
    <row r="73" spans="1:7" ht="15">
      <c r="A73" s="56" t="s">
        <v>114</v>
      </c>
      <c r="B73" s="17" t="s">
        <v>42</v>
      </c>
      <c r="C73" s="17" t="s">
        <v>61</v>
      </c>
      <c r="D73" s="17" t="s">
        <v>145</v>
      </c>
      <c r="E73" s="17" t="s">
        <v>100</v>
      </c>
      <c r="F73" s="17" t="s">
        <v>116</v>
      </c>
      <c r="G73" s="25">
        <v>10</v>
      </c>
    </row>
    <row r="74" spans="1:7" ht="20.25" customHeight="1">
      <c r="A74" s="126" t="s">
        <v>153</v>
      </c>
      <c r="B74" s="17" t="s">
        <v>42</v>
      </c>
      <c r="C74" s="17" t="s">
        <v>61</v>
      </c>
      <c r="D74" s="17" t="s">
        <v>148</v>
      </c>
      <c r="E74" s="17"/>
      <c r="F74" s="17"/>
      <c r="G74" s="25">
        <v>5</v>
      </c>
    </row>
    <row r="75" spans="1:7" ht="20.25" customHeight="1">
      <c r="A75" s="56" t="s">
        <v>169</v>
      </c>
      <c r="B75" s="17" t="s">
        <v>42</v>
      </c>
      <c r="C75" s="17" t="s">
        <v>61</v>
      </c>
      <c r="D75" s="17" t="s">
        <v>148</v>
      </c>
      <c r="E75" s="17" t="s">
        <v>96</v>
      </c>
      <c r="F75" s="17"/>
      <c r="G75" s="25">
        <v>5</v>
      </c>
    </row>
    <row r="76" spans="1:7" ht="30">
      <c r="A76" s="56" t="s">
        <v>170</v>
      </c>
      <c r="B76" s="17" t="s">
        <v>42</v>
      </c>
      <c r="C76" s="17" t="s">
        <v>61</v>
      </c>
      <c r="D76" s="17" t="s">
        <v>148</v>
      </c>
      <c r="E76" s="17" t="s">
        <v>98</v>
      </c>
      <c r="F76" s="17"/>
      <c r="G76" s="25">
        <v>5</v>
      </c>
    </row>
    <row r="77" spans="1:7" ht="20.25" customHeight="1">
      <c r="A77" s="113" t="s">
        <v>171</v>
      </c>
      <c r="B77" s="17" t="s">
        <v>42</v>
      </c>
      <c r="C77" s="17" t="s">
        <v>61</v>
      </c>
      <c r="D77" s="17" t="s">
        <v>148</v>
      </c>
      <c r="E77" s="17" t="s">
        <v>100</v>
      </c>
      <c r="F77" s="17"/>
      <c r="G77" s="25">
        <v>5</v>
      </c>
    </row>
    <row r="78" spans="1:9" ht="15">
      <c r="A78" s="56" t="s">
        <v>114</v>
      </c>
      <c r="B78" s="17" t="s">
        <v>42</v>
      </c>
      <c r="C78" s="17" t="s">
        <v>61</v>
      </c>
      <c r="D78" s="17" t="s">
        <v>148</v>
      </c>
      <c r="E78" s="17" t="s">
        <v>100</v>
      </c>
      <c r="F78" s="17" t="s">
        <v>116</v>
      </c>
      <c r="G78" s="25">
        <v>5</v>
      </c>
      <c r="I78" s="11" t="s">
        <v>122</v>
      </c>
    </row>
    <row r="79" spans="1:7" ht="20.25" customHeight="1">
      <c r="A79" s="126" t="s">
        <v>151</v>
      </c>
      <c r="B79" s="17" t="s">
        <v>42</v>
      </c>
      <c r="C79" s="17" t="s">
        <v>61</v>
      </c>
      <c r="D79" s="17" t="s">
        <v>147</v>
      </c>
      <c r="E79" s="17"/>
      <c r="F79" s="17"/>
      <c r="G79" s="25">
        <v>10</v>
      </c>
    </row>
    <row r="80" spans="1:7" ht="20.25" customHeight="1">
      <c r="A80" s="56" t="s">
        <v>169</v>
      </c>
      <c r="B80" s="17" t="s">
        <v>42</v>
      </c>
      <c r="C80" s="17" t="s">
        <v>61</v>
      </c>
      <c r="D80" s="17" t="s">
        <v>147</v>
      </c>
      <c r="E80" s="17" t="s">
        <v>96</v>
      </c>
      <c r="F80" s="17"/>
      <c r="G80" s="25">
        <v>10</v>
      </c>
    </row>
    <row r="81" spans="1:7" ht="30">
      <c r="A81" s="56" t="s">
        <v>170</v>
      </c>
      <c r="B81" s="17" t="s">
        <v>42</v>
      </c>
      <c r="C81" s="17" t="s">
        <v>61</v>
      </c>
      <c r="D81" s="17" t="s">
        <v>147</v>
      </c>
      <c r="E81" s="17" t="s">
        <v>98</v>
      </c>
      <c r="F81" s="17"/>
      <c r="G81" s="25">
        <v>10</v>
      </c>
    </row>
    <row r="82" spans="1:7" ht="20.25" customHeight="1">
      <c r="A82" s="113" t="s">
        <v>171</v>
      </c>
      <c r="B82" s="17" t="s">
        <v>42</v>
      </c>
      <c r="C82" s="17" t="s">
        <v>61</v>
      </c>
      <c r="D82" s="17" t="s">
        <v>147</v>
      </c>
      <c r="E82" s="17" t="s">
        <v>100</v>
      </c>
      <c r="F82" s="17"/>
      <c r="G82" s="25">
        <v>10</v>
      </c>
    </row>
    <row r="83" spans="1:7" ht="15">
      <c r="A83" s="56" t="s">
        <v>114</v>
      </c>
      <c r="B83" s="17" t="s">
        <v>42</v>
      </c>
      <c r="C83" s="17" t="s">
        <v>61</v>
      </c>
      <c r="D83" s="17" t="s">
        <v>147</v>
      </c>
      <c r="E83" s="17" t="s">
        <v>100</v>
      </c>
      <c r="F83" s="17" t="s">
        <v>116</v>
      </c>
      <c r="G83" s="25">
        <v>10</v>
      </c>
    </row>
    <row r="84" spans="1:7" ht="20.25" customHeight="1">
      <c r="A84" s="126" t="s">
        <v>154</v>
      </c>
      <c r="B84" s="17" t="s">
        <v>42</v>
      </c>
      <c r="C84" s="17" t="s">
        <v>61</v>
      </c>
      <c r="D84" s="17" t="s">
        <v>144</v>
      </c>
      <c r="E84" s="17"/>
      <c r="F84" s="17"/>
      <c r="G84" s="25">
        <v>5</v>
      </c>
    </row>
    <row r="85" spans="1:7" ht="20.25" customHeight="1">
      <c r="A85" s="56" t="s">
        <v>169</v>
      </c>
      <c r="B85" s="17" t="s">
        <v>42</v>
      </c>
      <c r="C85" s="17" t="s">
        <v>61</v>
      </c>
      <c r="D85" s="17" t="s">
        <v>144</v>
      </c>
      <c r="E85" s="20" t="s">
        <v>96</v>
      </c>
      <c r="F85" s="20"/>
      <c r="G85" s="25">
        <v>5</v>
      </c>
    </row>
    <row r="86" spans="1:7" ht="30">
      <c r="A86" s="56" t="s">
        <v>170</v>
      </c>
      <c r="B86" s="17" t="s">
        <v>42</v>
      </c>
      <c r="C86" s="17" t="s">
        <v>61</v>
      </c>
      <c r="D86" s="17" t="s">
        <v>144</v>
      </c>
      <c r="E86" s="17" t="s">
        <v>98</v>
      </c>
      <c r="F86" s="17"/>
      <c r="G86" s="25">
        <v>5</v>
      </c>
    </row>
    <row r="87" spans="1:7" ht="28.5" customHeight="1">
      <c r="A87" s="113" t="s">
        <v>171</v>
      </c>
      <c r="B87" s="17" t="s">
        <v>42</v>
      </c>
      <c r="C87" s="17" t="s">
        <v>61</v>
      </c>
      <c r="D87" s="17" t="s">
        <v>144</v>
      </c>
      <c r="E87" s="17" t="s">
        <v>100</v>
      </c>
      <c r="F87" s="17"/>
      <c r="G87" s="25">
        <v>5</v>
      </c>
    </row>
    <row r="88" spans="1:7" ht="28.5" customHeight="1">
      <c r="A88" s="56" t="s">
        <v>114</v>
      </c>
      <c r="B88" s="17" t="s">
        <v>42</v>
      </c>
      <c r="C88" s="17" t="s">
        <v>61</v>
      </c>
      <c r="D88" s="17" t="s">
        <v>144</v>
      </c>
      <c r="E88" s="17" t="s">
        <v>100</v>
      </c>
      <c r="F88" s="17" t="s">
        <v>116</v>
      </c>
      <c r="G88" s="25">
        <v>6</v>
      </c>
    </row>
    <row r="89" spans="1:7" ht="28.5" customHeight="1">
      <c r="A89" s="126" t="s">
        <v>155</v>
      </c>
      <c r="B89" s="17" t="s">
        <v>42</v>
      </c>
      <c r="C89" s="17" t="s">
        <v>61</v>
      </c>
      <c r="D89" s="17" t="s">
        <v>143</v>
      </c>
      <c r="E89" s="17"/>
      <c r="F89" s="17"/>
      <c r="G89" s="25">
        <v>6</v>
      </c>
    </row>
    <row r="90" spans="1:7" ht="28.5" customHeight="1">
      <c r="A90" s="56" t="s">
        <v>169</v>
      </c>
      <c r="B90" s="17" t="s">
        <v>42</v>
      </c>
      <c r="C90" s="17" t="s">
        <v>61</v>
      </c>
      <c r="D90" s="17" t="s">
        <v>143</v>
      </c>
      <c r="E90" s="20" t="s">
        <v>96</v>
      </c>
      <c r="F90" s="20"/>
      <c r="G90" s="25">
        <v>6</v>
      </c>
    </row>
    <row r="91" spans="1:7" ht="28.5" customHeight="1">
      <c r="A91" s="56" t="s">
        <v>170</v>
      </c>
      <c r="B91" s="17" t="s">
        <v>42</v>
      </c>
      <c r="C91" s="17" t="s">
        <v>61</v>
      </c>
      <c r="D91" s="17" t="s">
        <v>143</v>
      </c>
      <c r="E91" s="17" t="s">
        <v>98</v>
      </c>
      <c r="F91" s="17"/>
      <c r="G91" s="25">
        <v>6</v>
      </c>
    </row>
    <row r="92" spans="1:7" ht="28.5" customHeight="1">
      <c r="A92" s="113" t="s">
        <v>171</v>
      </c>
      <c r="B92" s="17" t="s">
        <v>42</v>
      </c>
      <c r="C92" s="17" t="s">
        <v>61</v>
      </c>
      <c r="D92" s="17" t="s">
        <v>143</v>
      </c>
      <c r="E92" s="17" t="s">
        <v>100</v>
      </c>
      <c r="F92" s="17"/>
      <c r="G92" s="29">
        <v>6</v>
      </c>
    </row>
    <row r="93" spans="1:7" ht="28.5" customHeight="1" thickBot="1">
      <c r="A93" s="56" t="s">
        <v>114</v>
      </c>
      <c r="B93" s="71" t="s">
        <v>42</v>
      </c>
      <c r="C93" s="71" t="s">
        <v>61</v>
      </c>
      <c r="D93" s="17" t="s">
        <v>143</v>
      </c>
      <c r="E93" s="74" t="s">
        <v>100</v>
      </c>
      <c r="F93" s="74" t="s">
        <v>116</v>
      </c>
      <c r="G93" s="129">
        <v>6</v>
      </c>
    </row>
    <row r="94" spans="1:7" ht="28.5" customHeight="1">
      <c r="A94" s="126" t="s">
        <v>150</v>
      </c>
      <c r="B94" s="71" t="s">
        <v>42</v>
      </c>
      <c r="C94" s="71" t="s">
        <v>61</v>
      </c>
      <c r="D94" s="17" t="s">
        <v>142</v>
      </c>
      <c r="E94" s="17"/>
      <c r="F94" s="17"/>
      <c r="G94" s="25">
        <v>5</v>
      </c>
    </row>
    <row r="95" spans="1:7" ht="28.5" customHeight="1">
      <c r="A95" s="56" t="s">
        <v>95</v>
      </c>
      <c r="B95" s="71" t="s">
        <v>42</v>
      </c>
      <c r="C95" s="71" t="s">
        <v>61</v>
      </c>
      <c r="D95" s="17" t="s">
        <v>142</v>
      </c>
      <c r="E95" s="20" t="s">
        <v>96</v>
      </c>
      <c r="F95" s="20"/>
      <c r="G95" s="25">
        <v>5</v>
      </c>
    </row>
    <row r="96" spans="1:7" ht="28.5" customHeight="1">
      <c r="A96" s="56" t="s">
        <v>97</v>
      </c>
      <c r="B96" s="71" t="s">
        <v>42</v>
      </c>
      <c r="C96" s="71" t="s">
        <v>61</v>
      </c>
      <c r="D96" s="17" t="s">
        <v>142</v>
      </c>
      <c r="E96" s="17" t="s">
        <v>98</v>
      </c>
      <c r="F96" s="17"/>
      <c r="G96" s="25">
        <v>5</v>
      </c>
    </row>
    <row r="97" spans="1:7" ht="28.5" customHeight="1">
      <c r="A97" s="56" t="s">
        <v>99</v>
      </c>
      <c r="B97" s="71" t="s">
        <v>42</v>
      </c>
      <c r="C97" s="71" t="s">
        <v>61</v>
      </c>
      <c r="D97" s="17" t="s">
        <v>142</v>
      </c>
      <c r="E97" s="17" t="s">
        <v>100</v>
      </c>
      <c r="F97" s="17"/>
      <c r="G97" s="29">
        <v>5</v>
      </c>
    </row>
    <row r="98" spans="1:7" ht="20.25" customHeight="1" thickBot="1">
      <c r="A98" s="73" t="s">
        <v>114</v>
      </c>
      <c r="B98" s="71" t="s">
        <v>42</v>
      </c>
      <c r="C98" s="71" t="s">
        <v>61</v>
      </c>
      <c r="D98" s="17" t="s">
        <v>142</v>
      </c>
      <c r="E98" s="74" t="s">
        <v>100</v>
      </c>
      <c r="F98" s="74" t="s">
        <v>116</v>
      </c>
      <c r="G98" s="117">
        <v>5</v>
      </c>
    </row>
    <row r="99" spans="1:7" s="92" customFormat="1" ht="20.25" customHeight="1">
      <c r="A99" s="127" t="s">
        <v>156</v>
      </c>
      <c r="B99" s="71" t="s">
        <v>42</v>
      </c>
      <c r="C99" s="71" t="s">
        <v>61</v>
      </c>
      <c r="D99" s="20" t="s">
        <v>138</v>
      </c>
      <c r="E99" s="20"/>
      <c r="F99" s="20"/>
      <c r="G99" s="25">
        <v>15</v>
      </c>
    </row>
    <row r="100" spans="1:7" s="91" customFormat="1" ht="20.25" customHeight="1">
      <c r="A100" s="56" t="s">
        <v>95</v>
      </c>
      <c r="B100" s="71" t="s">
        <v>42</v>
      </c>
      <c r="C100" s="71" t="s">
        <v>61</v>
      </c>
      <c r="D100" s="20" t="s">
        <v>138</v>
      </c>
      <c r="E100" s="20" t="s">
        <v>96</v>
      </c>
      <c r="F100" s="20"/>
      <c r="G100" s="25">
        <v>15</v>
      </c>
    </row>
    <row r="101" spans="1:7" ht="20.25" customHeight="1">
      <c r="A101" s="56" t="s">
        <v>97</v>
      </c>
      <c r="B101" s="71" t="s">
        <v>42</v>
      </c>
      <c r="C101" s="71" t="s">
        <v>61</v>
      </c>
      <c r="D101" s="20" t="s">
        <v>138</v>
      </c>
      <c r="E101" s="20" t="s">
        <v>98</v>
      </c>
      <c r="F101" s="20"/>
      <c r="G101" s="25">
        <v>15</v>
      </c>
    </row>
    <row r="102" spans="1:7" ht="30">
      <c r="A102" s="55" t="s">
        <v>121</v>
      </c>
      <c r="B102" s="71" t="s">
        <v>42</v>
      </c>
      <c r="C102" s="71" t="s">
        <v>61</v>
      </c>
      <c r="D102" s="20" t="s">
        <v>138</v>
      </c>
      <c r="E102" s="20" t="s">
        <v>108</v>
      </c>
      <c r="F102" s="20"/>
      <c r="G102" s="25">
        <v>15</v>
      </c>
    </row>
    <row r="103" spans="1:7" ht="44.25" customHeight="1">
      <c r="A103" s="56" t="s">
        <v>114</v>
      </c>
      <c r="B103" s="71" t="s">
        <v>42</v>
      </c>
      <c r="C103" s="71" t="s">
        <v>61</v>
      </c>
      <c r="D103" s="20" t="s">
        <v>138</v>
      </c>
      <c r="E103" s="20" t="s">
        <v>108</v>
      </c>
      <c r="F103" s="20" t="s">
        <v>116</v>
      </c>
      <c r="G103" s="25">
        <v>15</v>
      </c>
    </row>
    <row r="104" spans="1:7" ht="31.5" customHeight="1" thickBot="1">
      <c r="A104" s="114" t="s">
        <v>66</v>
      </c>
      <c r="B104" s="115" t="s">
        <v>67</v>
      </c>
      <c r="C104" s="116"/>
      <c r="D104" s="116"/>
      <c r="E104" s="116"/>
      <c r="F104" s="116"/>
      <c r="G104" s="117"/>
    </row>
    <row r="105" spans="1:7" ht="20.25" customHeight="1">
      <c r="A105" s="86" t="s">
        <v>117</v>
      </c>
      <c r="B105" s="87" t="s">
        <v>67</v>
      </c>
      <c r="C105" s="87"/>
      <c r="D105" s="87"/>
      <c r="E105" s="87"/>
      <c r="F105" s="87" t="s">
        <v>157</v>
      </c>
      <c r="G105" s="88">
        <f>G109+G113</f>
        <v>53.8</v>
      </c>
    </row>
    <row r="106" spans="1:7" ht="15.75" customHeight="1">
      <c r="A106" s="55" t="s">
        <v>70</v>
      </c>
      <c r="B106" s="20" t="s">
        <v>67</v>
      </c>
      <c r="C106" s="20" t="s">
        <v>68</v>
      </c>
      <c r="D106" s="20"/>
      <c r="E106" s="20"/>
      <c r="F106" s="20"/>
      <c r="G106" s="102">
        <f>G107</f>
        <v>53.8</v>
      </c>
    </row>
    <row r="107" spans="1:7" ht="32.25" customHeight="1">
      <c r="A107" s="55" t="s">
        <v>65</v>
      </c>
      <c r="B107" s="20" t="s">
        <v>67</v>
      </c>
      <c r="C107" s="20" t="s">
        <v>68</v>
      </c>
      <c r="D107" s="20" t="s">
        <v>69</v>
      </c>
      <c r="E107" s="20"/>
      <c r="F107" s="20"/>
      <c r="G107" s="79">
        <f>G108+G113</f>
        <v>53.8</v>
      </c>
    </row>
    <row r="108" spans="1:7" ht="15.75" customHeight="1">
      <c r="A108" s="56" t="s">
        <v>71</v>
      </c>
      <c r="B108" s="17" t="s">
        <v>67</v>
      </c>
      <c r="C108" s="17" t="s">
        <v>68</v>
      </c>
      <c r="D108" s="17" t="s">
        <v>72</v>
      </c>
      <c r="E108" s="17"/>
      <c r="F108" s="17"/>
      <c r="G108" s="79">
        <v>40.6</v>
      </c>
    </row>
    <row r="109" spans="1:7" ht="28.5" customHeight="1">
      <c r="A109" s="56" t="s">
        <v>182</v>
      </c>
      <c r="B109" s="17" t="s">
        <v>67</v>
      </c>
      <c r="C109" s="17" t="s">
        <v>68</v>
      </c>
      <c r="D109" s="17" t="s">
        <v>72</v>
      </c>
      <c r="E109" s="71" t="s">
        <v>88</v>
      </c>
      <c r="F109" s="17"/>
      <c r="G109" s="80">
        <v>40.6</v>
      </c>
    </row>
    <row r="110" spans="1:7" ht="15.75" customHeight="1">
      <c r="A110" s="56" t="s">
        <v>183</v>
      </c>
      <c r="B110" s="71" t="s">
        <v>67</v>
      </c>
      <c r="C110" s="71" t="s">
        <v>68</v>
      </c>
      <c r="D110" s="71" t="s">
        <v>72</v>
      </c>
      <c r="E110" s="71" t="s">
        <v>90</v>
      </c>
      <c r="F110" s="71"/>
      <c r="G110" s="81">
        <v>40.6</v>
      </c>
    </row>
    <row r="111" spans="1:7" s="93" customFormat="1" ht="20.25" customHeight="1">
      <c r="A111" s="113" t="s">
        <v>91</v>
      </c>
      <c r="B111" s="17" t="s">
        <v>67</v>
      </c>
      <c r="C111" s="17" t="s">
        <v>68</v>
      </c>
      <c r="D111" s="17" t="s">
        <v>72</v>
      </c>
      <c r="E111" s="17" t="s">
        <v>92</v>
      </c>
      <c r="F111" s="17"/>
      <c r="G111" s="121">
        <v>40.6</v>
      </c>
    </row>
    <row r="112" spans="1:7" s="93" customFormat="1" ht="20.25" customHeight="1">
      <c r="A112" s="113" t="s">
        <v>117</v>
      </c>
      <c r="B112" s="17" t="s">
        <v>67</v>
      </c>
      <c r="C112" s="17" t="s">
        <v>68</v>
      </c>
      <c r="D112" s="17" t="s">
        <v>72</v>
      </c>
      <c r="E112" s="17" t="s">
        <v>92</v>
      </c>
      <c r="F112" s="17" t="s">
        <v>157</v>
      </c>
      <c r="G112" s="121">
        <v>40.6</v>
      </c>
    </row>
    <row r="113" spans="1:7" s="93" customFormat="1" ht="20.25" customHeight="1">
      <c r="A113" s="56" t="s">
        <v>169</v>
      </c>
      <c r="B113" s="17" t="s">
        <v>67</v>
      </c>
      <c r="C113" s="17" t="s">
        <v>68</v>
      </c>
      <c r="D113" s="17" t="s">
        <v>72</v>
      </c>
      <c r="E113" s="17" t="s">
        <v>94</v>
      </c>
      <c r="F113" s="17"/>
      <c r="G113" s="121">
        <v>13.2</v>
      </c>
    </row>
    <row r="114" spans="1:7" s="93" customFormat="1" ht="45.75" customHeight="1">
      <c r="A114" s="56" t="s">
        <v>170</v>
      </c>
      <c r="B114" s="17" t="s">
        <v>67</v>
      </c>
      <c r="C114" s="17" t="s">
        <v>68</v>
      </c>
      <c r="D114" s="17" t="s">
        <v>72</v>
      </c>
      <c r="E114" s="17" t="s">
        <v>94</v>
      </c>
      <c r="F114" s="17" t="s">
        <v>157</v>
      </c>
      <c r="G114" s="121">
        <v>13.2</v>
      </c>
    </row>
    <row r="115" spans="1:7" s="93" customFormat="1" ht="24" customHeight="1">
      <c r="A115" s="113" t="s">
        <v>171</v>
      </c>
      <c r="B115" s="17" t="s">
        <v>67</v>
      </c>
      <c r="C115" s="17" t="s">
        <v>68</v>
      </c>
      <c r="D115" s="17" t="s">
        <v>72</v>
      </c>
      <c r="E115" s="17" t="s">
        <v>100</v>
      </c>
      <c r="F115" s="17"/>
      <c r="G115" s="121">
        <v>13.2</v>
      </c>
    </row>
    <row r="116" spans="1:7" s="93" customFormat="1" ht="27" customHeight="1">
      <c r="A116" s="70" t="s">
        <v>117</v>
      </c>
      <c r="B116" s="17" t="s">
        <v>67</v>
      </c>
      <c r="C116" s="17" t="s">
        <v>68</v>
      </c>
      <c r="D116" s="17" t="s">
        <v>72</v>
      </c>
      <c r="E116" s="17" t="s">
        <v>100</v>
      </c>
      <c r="F116" s="17" t="s">
        <v>157</v>
      </c>
      <c r="G116" s="121">
        <v>13.2</v>
      </c>
    </row>
    <row r="117" spans="1:7" s="93" customFormat="1" ht="16.5" thickBot="1">
      <c r="A117" s="114" t="s">
        <v>7</v>
      </c>
      <c r="B117" s="119" t="s">
        <v>43</v>
      </c>
      <c r="C117" s="119"/>
      <c r="D117" s="119"/>
      <c r="E117" s="119">
        <v>0</v>
      </c>
      <c r="F117" s="119"/>
      <c r="G117" s="120"/>
    </row>
    <row r="118" spans="1:7" s="93" customFormat="1" ht="20.25" customHeight="1">
      <c r="A118" s="86" t="s">
        <v>114</v>
      </c>
      <c r="B118" s="87" t="s">
        <v>43</v>
      </c>
      <c r="C118" s="87"/>
      <c r="D118" s="87"/>
      <c r="E118" s="87"/>
      <c r="F118" s="87" t="s">
        <v>116</v>
      </c>
      <c r="G118" s="88">
        <f>G119+G130</f>
        <v>285.5</v>
      </c>
    </row>
    <row r="119" spans="1:7" s="93" customFormat="1" ht="24" customHeight="1">
      <c r="A119" s="55" t="s">
        <v>81</v>
      </c>
      <c r="B119" s="20" t="s">
        <v>43</v>
      </c>
      <c r="C119" s="20" t="s">
        <v>80</v>
      </c>
      <c r="D119" s="20">
        <v>0</v>
      </c>
      <c r="E119" s="20">
        <v>0</v>
      </c>
      <c r="F119" s="20"/>
      <c r="G119" s="24">
        <f>G120+G125</f>
        <v>200</v>
      </c>
    </row>
    <row r="120" spans="1:7" s="93" customFormat="1" ht="37.5" customHeight="1">
      <c r="A120" s="118" t="s">
        <v>123</v>
      </c>
      <c r="B120" s="20" t="s">
        <v>43</v>
      </c>
      <c r="C120" s="20" t="s">
        <v>80</v>
      </c>
      <c r="D120" s="20" t="s">
        <v>125</v>
      </c>
      <c r="E120" s="20"/>
      <c r="F120" s="20"/>
      <c r="G120" s="24">
        <v>50</v>
      </c>
    </row>
    <row r="121" spans="1:7" s="93" customFormat="1" ht="31.5" customHeight="1">
      <c r="A121" s="56" t="s">
        <v>169</v>
      </c>
      <c r="B121" s="17" t="s">
        <v>43</v>
      </c>
      <c r="C121" s="17" t="s">
        <v>80</v>
      </c>
      <c r="D121" s="17" t="s">
        <v>125</v>
      </c>
      <c r="E121" s="17" t="s">
        <v>96</v>
      </c>
      <c r="F121" s="17"/>
      <c r="G121" s="24">
        <v>50</v>
      </c>
    </row>
    <row r="122" spans="1:7" s="93" customFormat="1" ht="37.5" customHeight="1">
      <c r="A122" s="56" t="s">
        <v>170</v>
      </c>
      <c r="B122" s="17" t="s">
        <v>43</v>
      </c>
      <c r="C122" s="17" t="s">
        <v>80</v>
      </c>
      <c r="D122" s="17" t="s">
        <v>125</v>
      </c>
      <c r="E122" s="17" t="s">
        <v>98</v>
      </c>
      <c r="F122" s="17"/>
      <c r="G122" s="24">
        <v>50</v>
      </c>
    </row>
    <row r="123" spans="1:7" s="93" customFormat="1" ht="37.5" customHeight="1">
      <c r="A123" s="113" t="s">
        <v>171</v>
      </c>
      <c r="B123" s="17" t="s">
        <v>43</v>
      </c>
      <c r="C123" s="17" t="s">
        <v>80</v>
      </c>
      <c r="D123" s="17" t="s">
        <v>125</v>
      </c>
      <c r="E123" s="17" t="s">
        <v>100</v>
      </c>
      <c r="F123" s="17"/>
      <c r="G123" s="24">
        <v>50</v>
      </c>
    </row>
    <row r="124" spans="1:7" s="93" customFormat="1" ht="20.25" customHeight="1">
      <c r="A124" s="56" t="s">
        <v>114</v>
      </c>
      <c r="B124" s="17" t="s">
        <v>43</v>
      </c>
      <c r="C124" s="17" t="s">
        <v>80</v>
      </c>
      <c r="D124" s="17" t="s">
        <v>125</v>
      </c>
      <c r="E124" s="17" t="s">
        <v>100</v>
      </c>
      <c r="F124" s="17" t="s">
        <v>116</v>
      </c>
      <c r="G124" s="24">
        <v>50</v>
      </c>
    </row>
    <row r="125" spans="1:7" s="93" customFormat="1" ht="15">
      <c r="A125" s="55" t="s">
        <v>36</v>
      </c>
      <c r="B125" s="20" t="s">
        <v>43</v>
      </c>
      <c r="C125" s="20" t="s">
        <v>80</v>
      </c>
      <c r="D125" s="20" t="s">
        <v>37</v>
      </c>
      <c r="E125" s="20"/>
      <c r="F125" s="20"/>
      <c r="G125" s="24">
        <v>150</v>
      </c>
    </row>
    <row r="126" spans="1:7" s="93" customFormat="1" ht="39" customHeight="1">
      <c r="A126" s="56" t="s">
        <v>141</v>
      </c>
      <c r="B126" s="17" t="s">
        <v>43</v>
      </c>
      <c r="C126" s="17" t="s">
        <v>80</v>
      </c>
      <c r="D126" s="17" t="s">
        <v>161</v>
      </c>
      <c r="E126" s="17" t="s">
        <v>96</v>
      </c>
      <c r="F126" s="17"/>
      <c r="G126" s="24">
        <v>150</v>
      </c>
    </row>
    <row r="127" spans="1:7" s="93" customFormat="1" ht="20.25" customHeight="1">
      <c r="A127" s="56" t="s">
        <v>97</v>
      </c>
      <c r="B127" s="17" t="s">
        <v>43</v>
      </c>
      <c r="C127" s="17" t="s">
        <v>80</v>
      </c>
      <c r="D127" s="17" t="s">
        <v>161</v>
      </c>
      <c r="E127" s="17" t="s">
        <v>98</v>
      </c>
      <c r="F127" s="17"/>
      <c r="G127" s="24">
        <v>150</v>
      </c>
    </row>
    <row r="128" spans="1:7" s="93" customFormat="1" ht="29.25" customHeight="1">
      <c r="A128" s="56" t="s">
        <v>99</v>
      </c>
      <c r="B128" s="17" t="s">
        <v>43</v>
      </c>
      <c r="C128" s="17" t="s">
        <v>80</v>
      </c>
      <c r="D128" s="17" t="s">
        <v>161</v>
      </c>
      <c r="E128" s="17" t="s">
        <v>100</v>
      </c>
      <c r="F128" s="17"/>
      <c r="G128" s="24">
        <v>150</v>
      </c>
    </row>
    <row r="129" spans="1:7" s="93" customFormat="1" ht="27.75" customHeight="1">
      <c r="A129" s="56" t="s">
        <v>114</v>
      </c>
      <c r="B129" s="17" t="s">
        <v>43</v>
      </c>
      <c r="C129" s="17" t="s">
        <v>80</v>
      </c>
      <c r="D129" s="17" t="s">
        <v>161</v>
      </c>
      <c r="E129" s="17" t="s">
        <v>100</v>
      </c>
      <c r="F129" s="17" t="s">
        <v>116</v>
      </c>
      <c r="G129" s="24">
        <v>150</v>
      </c>
    </row>
    <row r="130" spans="1:7" s="93" customFormat="1" ht="20.25" customHeight="1">
      <c r="A130" s="127" t="s">
        <v>12</v>
      </c>
      <c r="B130" s="138" t="s">
        <v>43</v>
      </c>
      <c r="C130" s="138" t="s">
        <v>50</v>
      </c>
      <c r="D130" s="138">
        <v>0</v>
      </c>
      <c r="E130" s="138">
        <v>0</v>
      </c>
      <c r="F130" s="138"/>
      <c r="G130" s="162">
        <f>G131+G137+G142</f>
        <v>85.5</v>
      </c>
    </row>
    <row r="131" spans="1:7" s="93" customFormat="1" ht="34.5" customHeight="1">
      <c r="A131" s="55" t="s">
        <v>73</v>
      </c>
      <c r="B131" s="20" t="s">
        <v>43</v>
      </c>
      <c r="C131" s="20" t="s">
        <v>50</v>
      </c>
      <c r="D131" s="20" t="s">
        <v>74</v>
      </c>
      <c r="E131" s="20"/>
      <c r="F131" s="20"/>
      <c r="G131" s="24">
        <v>75</v>
      </c>
    </row>
    <row r="132" spans="1:7" s="92" customFormat="1" ht="30.75" customHeight="1">
      <c r="A132" s="56" t="s">
        <v>75</v>
      </c>
      <c r="B132" s="17" t="s">
        <v>43</v>
      </c>
      <c r="C132" s="17" t="s">
        <v>50</v>
      </c>
      <c r="D132" s="17" t="s">
        <v>76</v>
      </c>
      <c r="E132" s="17"/>
      <c r="F132" s="17"/>
      <c r="G132" s="24">
        <v>75</v>
      </c>
    </row>
    <row r="133" spans="1:7" ht="33.75" customHeight="1">
      <c r="A133" s="56" t="s">
        <v>169</v>
      </c>
      <c r="B133" s="17" t="s">
        <v>43</v>
      </c>
      <c r="C133" s="17" t="s">
        <v>50</v>
      </c>
      <c r="D133" s="17" t="s">
        <v>76</v>
      </c>
      <c r="E133" s="17" t="s">
        <v>96</v>
      </c>
      <c r="F133" s="17"/>
      <c r="G133" s="24">
        <v>75</v>
      </c>
    </row>
    <row r="134" spans="1:7" s="93" customFormat="1" ht="42.75" customHeight="1">
      <c r="A134" s="56" t="s">
        <v>170</v>
      </c>
      <c r="B134" s="17" t="s">
        <v>43</v>
      </c>
      <c r="C134" s="17" t="s">
        <v>50</v>
      </c>
      <c r="D134" s="17" t="s">
        <v>76</v>
      </c>
      <c r="E134" s="17" t="s">
        <v>98</v>
      </c>
      <c r="F134" s="17"/>
      <c r="G134" s="24">
        <v>75</v>
      </c>
    </row>
    <row r="135" spans="1:7" s="93" customFormat="1" ht="30">
      <c r="A135" s="113" t="s">
        <v>171</v>
      </c>
      <c r="B135" s="20" t="s">
        <v>43</v>
      </c>
      <c r="C135" s="20" t="s">
        <v>50</v>
      </c>
      <c r="D135" s="20" t="s">
        <v>76</v>
      </c>
      <c r="E135" s="20" t="s">
        <v>100</v>
      </c>
      <c r="F135" s="20"/>
      <c r="G135" s="24">
        <v>75</v>
      </c>
    </row>
    <row r="136" spans="1:7" s="93" customFormat="1" ht="20.25" customHeight="1">
      <c r="A136" s="70" t="s">
        <v>114</v>
      </c>
      <c r="B136" s="77" t="s">
        <v>43</v>
      </c>
      <c r="C136" s="77" t="s">
        <v>50</v>
      </c>
      <c r="D136" s="77" t="s">
        <v>76</v>
      </c>
      <c r="E136" s="77" t="s">
        <v>100</v>
      </c>
      <c r="F136" s="77" t="s">
        <v>116</v>
      </c>
      <c r="G136" s="28">
        <v>75</v>
      </c>
    </row>
    <row r="137" spans="1:7" s="93" customFormat="1" ht="20.25" customHeight="1">
      <c r="A137" s="136" t="s">
        <v>165</v>
      </c>
      <c r="B137" s="20" t="s">
        <v>43</v>
      </c>
      <c r="C137" s="20" t="s">
        <v>50</v>
      </c>
      <c r="D137" s="20" t="s">
        <v>58</v>
      </c>
      <c r="E137" s="19"/>
      <c r="F137" s="137"/>
      <c r="G137" s="131">
        <v>0.5</v>
      </c>
    </row>
    <row r="138" spans="1:7" s="93" customFormat="1" ht="20.25" customHeight="1">
      <c r="A138" s="133" t="s">
        <v>131</v>
      </c>
      <c r="B138" s="20" t="s">
        <v>43</v>
      </c>
      <c r="C138" s="18" t="s">
        <v>50</v>
      </c>
      <c r="D138" s="135">
        <v>5210600</v>
      </c>
      <c r="E138" s="19"/>
      <c r="F138" s="137"/>
      <c r="G138" s="131">
        <v>0.5</v>
      </c>
    </row>
    <row r="139" spans="1:7" s="93" customFormat="1" ht="20.25" customHeight="1">
      <c r="A139" s="134" t="s">
        <v>166</v>
      </c>
      <c r="B139" s="20" t="s">
        <v>43</v>
      </c>
      <c r="C139" s="18" t="s">
        <v>50</v>
      </c>
      <c r="D139" s="135">
        <v>5210600</v>
      </c>
      <c r="E139" s="135">
        <v>500</v>
      </c>
      <c r="F139" s="137"/>
      <c r="G139" s="131">
        <v>0.5</v>
      </c>
    </row>
    <row r="140" spans="1:7" s="93" customFormat="1" ht="20.25" customHeight="1">
      <c r="A140" s="134" t="s">
        <v>167</v>
      </c>
      <c r="B140" s="20" t="s">
        <v>43</v>
      </c>
      <c r="C140" s="18" t="s">
        <v>50</v>
      </c>
      <c r="D140" s="135">
        <v>5210600</v>
      </c>
      <c r="E140" s="135">
        <v>540</v>
      </c>
      <c r="F140" s="137"/>
      <c r="G140" s="131">
        <v>0.5</v>
      </c>
    </row>
    <row r="141" spans="1:7" s="93" customFormat="1" ht="20.25" customHeight="1">
      <c r="A141" s="118" t="s">
        <v>114</v>
      </c>
      <c r="B141" s="20" t="s">
        <v>43</v>
      </c>
      <c r="C141" s="18" t="str">
        <f>C140</f>
        <v>0412</v>
      </c>
      <c r="D141" s="135">
        <v>5210600</v>
      </c>
      <c r="E141" s="135">
        <v>540</v>
      </c>
      <c r="F141" s="132" t="s">
        <v>116</v>
      </c>
      <c r="G141" s="131">
        <v>0.5</v>
      </c>
    </row>
    <row r="142" spans="1:7" s="93" customFormat="1" ht="20.25" customHeight="1">
      <c r="A142" s="55" t="s">
        <v>36</v>
      </c>
      <c r="B142" s="77" t="s">
        <v>43</v>
      </c>
      <c r="C142" s="77" t="s">
        <v>50</v>
      </c>
      <c r="D142" s="20" t="s">
        <v>37</v>
      </c>
      <c r="E142" s="20"/>
      <c r="F142" s="20"/>
      <c r="G142" s="163">
        <v>10</v>
      </c>
    </row>
    <row r="143" spans="1:7" s="93" customFormat="1" ht="39.75" customHeight="1">
      <c r="A143" s="55" t="s">
        <v>178</v>
      </c>
      <c r="B143" s="77" t="s">
        <v>43</v>
      </c>
      <c r="C143" s="77" t="s">
        <v>50</v>
      </c>
      <c r="D143" s="20" t="s">
        <v>180</v>
      </c>
      <c r="E143" s="20"/>
      <c r="F143" s="20"/>
      <c r="G143" s="163">
        <v>5</v>
      </c>
    </row>
    <row r="144" spans="1:7" s="93" customFormat="1" ht="38.25" customHeight="1">
      <c r="A144" s="56" t="s">
        <v>169</v>
      </c>
      <c r="B144" s="77" t="s">
        <v>43</v>
      </c>
      <c r="C144" s="77" t="s">
        <v>50</v>
      </c>
      <c r="D144" s="20" t="s">
        <v>180</v>
      </c>
      <c r="E144" s="20" t="s">
        <v>96</v>
      </c>
      <c r="F144" s="20"/>
      <c r="G144" s="163">
        <v>5</v>
      </c>
    </row>
    <row r="145" spans="1:7" s="93" customFormat="1" ht="36" customHeight="1">
      <c r="A145" s="56" t="s">
        <v>170</v>
      </c>
      <c r="B145" s="77" t="s">
        <v>43</v>
      </c>
      <c r="C145" s="77" t="s">
        <v>50</v>
      </c>
      <c r="D145" s="20" t="s">
        <v>180</v>
      </c>
      <c r="E145" s="20" t="s">
        <v>98</v>
      </c>
      <c r="F145" s="20"/>
      <c r="G145" s="131">
        <v>5</v>
      </c>
    </row>
    <row r="146" spans="1:7" s="93" customFormat="1" ht="33.75" customHeight="1">
      <c r="A146" s="113" t="s">
        <v>171</v>
      </c>
      <c r="B146" s="77" t="s">
        <v>43</v>
      </c>
      <c r="C146" s="77" t="s">
        <v>50</v>
      </c>
      <c r="D146" s="20" t="s">
        <v>180</v>
      </c>
      <c r="E146" s="20" t="s">
        <v>100</v>
      </c>
      <c r="F146" s="20"/>
      <c r="G146" s="164">
        <v>5</v>
      </c>
    </row>
    <row r="147" spans="1:7" s="93" customFormat="1" ht="20.25" customHeight="1">
      <c r="A147" s="56" t="s">
        <v>114</v>
      </c>
      <c r="B147" s="77" t="s">
        <v>43</v>
      </c>
      <c r="C147" s="77" t="s">
        <v>50</v>
      </c>
      <c r="D147" s="20" t="s">
        <v>180</v>
      </c>
      <c r="E147" s="20" t="s">
        <v>100</v>
      </c>
      <c r="F147" s="20" t="s">
        <v>116</v>
      </c>
      <c r="G147" s="163">
        <v>5</v>
      </c>
    </row>
    <row r="148" spans="1:7" s="93" customFormat="1" ht="20.25" customHeight="1">
      <c r="A148" s="55" t="s">
        <v>36</v>
      </c>
      <c r="B148" s="77" t="s">
        <v>43</v>
      </c>
      <c r="C148" s="77" t="s">
        <v>50</v>
      </c>
      <c r="D148" s="20" t="s">
        <v>149</v>
      </c>
      <c r="E148" s="20"/>
      <c r="F148" s="20"/>
      <c r="G148" s="131">
        <v>5</v>
      </c>
    </row>
    <row r="149" spans="1:7" s="93" customFormat="1" ht="39.75" customHeight="1">
      <c r="A149" s="55" t="s">
        <v>179</v>
      </c>
      <c r="B149" s="77" t="s">
        <v>43</v>
      </c>
      <c r="C149" s="77" t="s">
        <v>50</v>
      </c>
      <c r="D149" s="20" t="s">
        <v>149</v>
      </c>
      <c r="E149" s="20"/>
      <c r="F149" s="20"/>
      <c r="G149" s="165">
        <v>5</v>
      </c>
    </row>
    <row r="150" spans="1:7" s="93" customFormat="1" ht="37.5" customHeight="1">
      <c r="A150" s="56" t="s">
        <v>169</v>
      </c>
      <c r="B150" s="77" t="s">
        <v>43</v>
      </c>
      <c r="C150" s="77" t="s">
        <v>50</v>
      </c>
      <c r="D150" s="20" t="s">
        <v>149</v>
      </c>
      <c r="E150" s="20" t="s">
        <v>96</v>
      </c>
      <c r="F150" s="20"/>
      <c r="G150" s="164">
        <v>5</v>
      </c>
    </row>
    <row r="151" spans="1:7" s="93" customFormat="1" ht="33" customHeight="1">
      <c r="A151" s="56" t="s">
        <v>170</v>
      </c>
      <c r="B151" s="77" t="s">
        <v>43</v>
      </c>
      <c r="C151" s="77" t="s">
        <v>50</v>
      </c>
      <c r="D151" s="20" t="s">
        <v>149</v>
      </c>
      <c r="E151" s="20" t="s">
        <v>98</v>
      </c>
      <c r="F151" s="20"/>
      <c r="G151" s="131">
        <v>5</v>
      </c>
    </row>
    <row r="152" spans="1:7" s="93" customFormat="1" ht="20.25" customHeight="1">
      <c r="A152" s="113" t="s">
        <v>171</v>
      </c>
      <c r="B152" s="77" t="s">
        <v>43</v>
      </c>
      <c r="C152" s="77" t="s">
        <v>50</v>
      </c>
      <c r="D152" s="20" t="s">
        <v>149</v>
      </c>
      <c r="E152" s="20" t="s">
        <v>100</v>
      </c>
      <c r="F152" s="20"/>
      <c r="G152" s="164">
        <v>5</v>
      </c>
    </row>
    <row r="153" spans="1:7" s="93" customFormat="1" ht="20.25" customHeight="1" thickBot="1">
      <c r="A153" s="56" t="s">
        <v>114</v>
      </c>
      <c r="B153" s="77" t="s">
        <v>43</v>
      </c>
      <c r="C153" s="77" t="s">
        <v>50</v>
      </c>
      <c r="D153" s="20" t="s">
        <v>149</v>
      </c>
      <c r="E153" s="77" t="s">
        <v>100</v>
      </c>
      <c r="F153" s="77" t="s">
        <v>116</v>
      </c>
      <c r="G153" s="131">
        <v>5</v>
      </c>
    </row>
    <row r="154" spans="1:7" s="93" customFormat="1" ht="16.5" thickBot="1">
      <c r="A154" s="41" t="s">
        <v>15</v>
      </c>
      <c r="B154" s="12" t="s">
        <v>44</v>
      </c>
      <c r="C154" s="13">
        <v>0</v>
      </c>
      <c r="D154" s="13">
        <v>0</v>
      </c>
      <c r="E154" s="14">
        <v>0</v>
      </c>
      <c r="F154" s="14"/>
      <c r="G154" s="120">
        <f>G155</f>
        <v>601.4</v>
      </c>
    </row>
    <row r="155" spans="1:7" s="93" customFormat="1" ht="20.25" customHeight="1">
      <c r="A155" s="103" t="s">
        <v>114</v>
      </c>
      <c r="B155" s="104" t="s">
        <v>44</v>
      </c>
      <c r="C155" s="105"/>
      <c r="D155" s="105"/>
      <c r="E155" s="106"/>
      <c r="F155" s="106" t="s">
        <v>116</v>
      </c>
      <c r="G155" s="88">
        <f>G156+G162</f>
        <v>601.4</v>
      </c>
    </row>
    <row r="156" spans="1:7" s="93" customFormat="1" ht="15">
      <c r="A156" s="55" t="s">
        <v>36</v>
      </c>
      <c r="B156" s="20" t="s">
        <v>44</v>
      </c>
      <c r="C156" s="20" t="s">
        <v>51</v>
      </c>
      <c r="D156" s="20" t="s">
        <v>37</v>
      </c>
      <c r="E156" s="20">
        <v>0</v>
      </c>
      <c r="F156" s="20"/>
      <c r="G156" s="24">
        <v>481.4</v>
      </c>
    </row>
    <row r="157" spans="1:7" s="93" customFormat="1" ht="47.25" customHeight="1">
      <c r="A157" s="55" t="s">
        <v>177</v>
      </c>
      <c r="B157" s="17" t="s">
        <v>44</v>
      </c>
      <c r="C157" s="17" t="s">
        <v>51</v>
      </c>
      <c r="D157" s="17" t="s">
        <v>158</v>
      </c>
      <c r="E157" s="17"/>
      <c r="F157" s="17"/>
      <c r="G157" s="24">
        <v>481.4</v>
      </c>
    </row>
    <row r="158" spans="1:7" s="93" customFormat="1" ht="30">
      <c r="A158" s="56" t="s">
        <v>169</v>
      </c>
      <c r="B158" s="17" t="s">
        <v>44</v>
      </c>
      <c r="C158" s="17" t="s">
        <v>51</v>
      </c>
      <c r="D158" s="17" t="s">
        <v>158</v>
      </c>
      <c r="E158" s="17" t="s">
        <v>96</v>
      </c>
      <c r="F158" s="17"/>
      <c r="G158" s="24">
        <v>481.4</v>
      </c>
    </row>
    <row r="159" spans="1:7" s="93" customFormat="1" ht="20.25" customHeight="1">
      <c r="A159" s="56" t="s">
        <v>170</v>
      </c>
      <c r="B159" s="17" t="s">
        <v>44</v>
      </c>
      <c r="C159" s="17" t="s">
        <v>51</v>
      </c>
      <c r="D159" s="17" t="s">
        <v>158</v>
      </c>
      <c r="E159" s="17" t="s">
        <v>98</v>
      </c>
      <c r="F159" s="17"/>
      <c r="G159" s="24">
        <v>481.4</v>
      </c>
    </row>
    <row r="160" spans="1:7" s="93" customFormat="1" ht="43.5" customHeight="1">
      <c r="A160" s="113" t="s">
        <v>171</v>
      </c>
      <c r="B160" s="17" t="s">
        <v>44</v>
      </c>
      <c r="C160" s="17" t="s">
        <v>51</v>
      </c>
      <c r="D160" s="17" t="s">
        <v>158</v>
      </c>
      <c r="E160" s="17" t="s">
        <v>100</v>
      </c>
      <c r="F160" s="17"/>
      <c r="G160" s="24">
        <v>481.4</v>
      </c>
    </row>
    <row r="161" spans="1:7" s="93" customFormat="1" ht="35.25" customHeight="1">
      <c r="A161" s="56" t="s">
        <v>114</v>
      </c>
      <c r="B161" s="17" t="s">
        <v>44</v>
      </c>
      <c r="C161" s="17" t="s">
        <v>51</v>
      </c>
      <c r="D161" s="17" t="s">
        <v>158</v>
      </c>
      <c r="E161" s="17" t="s">
        <v>100</v>
      </c>
      <c r="F161" s="17" t="s">
        <v>116</v>
      </c>
      <c r="G161" s="24">
        <v>481.4</v>
      </c>
    </row>
    <row r="162" spans="1:7" s="93" customFormat="1" ht="20.25" customHeight="1">
      <c r="A162" s="126" t="s">
        <v>127</v>
      </c>
      <c r="B162" s="138" t="s">
        <v>44</v>
      </c>
      <c r="C162" s="138" t="s">
        <v>126</v>
      </c>
      <c r="D162" s="138"/>
      <c r="E162" s="138"/>
      <c r="F162" s="138"/>
      <c r="G162" s="162">
        <f>G163+G174+G169</f>
        <v>120</v>
      </c>
    </row>
    <row r="163" spans="1:7" s="93" customFormat="1" ht="27.75" customHeight="1">
      <c r="A163" s="63" t="s">
        <v>127</v>
      </c>
      <c r="B163" s="17" t="s">
        <v>44</v>
      </c>
      <c r="C163" s="17" t="s">
        <v>126</v>
      </c>
      <c r="D163" s="17" t="s">
        <v>124</v>
      </c>
      <c r="E163" s="17"/>
      <c r="F163" s="17"/>
      <c r="G163" s="24">
        <f>G164</f>
        <v>30</v>
      </c>
    </row>
    <row r="164" spans="1:7" s="93" customFormat="1" ht="33.75" customHeight="1">
      <c r="A164" s="56" t="s">
        <v>181</v>
      </c>
      <c r="B164" s="17" t="s">
        <v>44</v>
      </c>
      <c r="C164" s="17" t="s">
        <v>126</v>
      </c>
      <c r="D164" s="17" t="s">
        <v>128</v>
      </c>
      <c r="E164" s="17"/>
      <c r="F164" s="17"/>
      <c r="G164" s="24">
        <v>30</v>
      </c>
    </row>
    <row r="165" spans="1:7" ht="32.25" customHeight="1">
      <c r="A165" s="56" t="s">
        <v>169</v>
      </c>
      <c r="B165" s="17" t="s">
        <v>44</v>
      </c>
      <c r="C165" s="17" t="s">
        <v>126</v>
      </c>
      <c r="D165" s="17" t="s">
        <v>128</v>
      </c>
      <c r="E165" s="17" t="s">
        <v>96</v>
      </c>
      <c r="F165" s="17"/>
      <c r="G165" s="24">
        <v>30</v>
      </c>
    </row>
    <row r="166" spans="1:7" ht="39" customHeight="1">
      <c r="A166" s="56" t="s">
        <v>170</v>
      </c>
      <c r="B166" s="17" t="s">
        <v>44</v>
      </c>
      <c r="C166" s="17" t="s">
        <v>126</v>
      </c>
      <c r="D166" s="17" t="s">
        <v>128</v>
      </c>
      <c r="E166" s="17" t="s">
        <v>98</v>
      </c>
      <c r="F166" s="17"/>
      <c r="G166" s="124">
        <v>30</v>
      </c>
    </row>
    <row r="167" spans="1:7" ht="31.5" customHeight="1">
      <c r="A167" s="113" t="s">
        <v>171</v>
      </c>
      <c r="B167" s="17" t="s">
        <v>44</v>
      </c>
      <c r="C167" s="17" t="s">
        <v>126</v>
      </c>
      <c r="D167" s="17" t="s">
        <v>128</v>
      </c>
      <c r="E167" s="17" t="s">
        <v>100</v>
      </c>
      <c r="F167" s="17"/>
      <c r="G167" s="124">
        <v>30</v>
      </c>
    </row>
    <row r="168" spans="1:7" ht="30.75" customHeight="1">
      <c r="A168" s="56" t="s">
        <v>114</v>
      </c>
      <c r="B168" s="17" t="s">
        <v>44</v>
      </c>
      <c r="C168" s="17" t="s">
        <v>126</v>
      </c>
      <c r="D168" s="17" t="s">
        <v>128</v>
      </c>
      <c r="E168" s="17" t="s">
        <v>100</v>
      </c>
      <c r="F168" s="17" t="s">
        <v>116</v>
      </c>
      <c r="G168" s="124">
        <v>30</v>
      </c>
    </row>
    <row r="169" spans="1:7" ht="36" customHeight="1">
      <c r="A169" s="56" t="s">
        <v>174</v>
      </c>
      <c r="B169" s="17" t="s">
        <v>44</v>
      </c>
      <c r="C169" s="17" t="s">
        <v>126</v>
      </c>
      <c r="D169" s="17" t="s">
        <v>175</v>
      </c>
      <c r="E169" s="17"/>
      <c r="F169" s="17"/>
      <c r="G169" s="124">
        <v>60</v>
      </c>
    </row>
    <row r="170" spans="1:7" ht="33.75" customHeight="1">
      <c r="A170" s="56" t="s">
        <v>169</v>
      </c>
      <c r="B170" s="17" t="s">
        <v>44</v>
      </c>
      <c r="C170" s="17" t="s">
        <v>126</v>
      </c>
      <c r="D170" s="17" t="s">
        <v>175</v>
      </c>
      <c r="E170" s="17" t="s">
        <v>96</v>
      </c>
      <c r="F170" s="17"/>
      <c r="G170" s="124">
        <v>60</v>
      </c>
    </row>
    <row r="171" spans="1:7" ht="33" customHeight="1">
      <c r="A171" s="56" t="s">
        <v>170</v>
      </c>
      <c r="B171" s="17" t="s">
        <v>44</v>
      </c>
      <c r="C171" s="17" t="s">
        <v>126</v>
      </c>
      <c r="D171" s="17" t="s">
        <v>175</v>
      </c>
      <c r="E171" s="17" t="s">
        <v>98</v>
      </c>
      <c r="F171" s="17"/>
      <c r="G171" s="124">
        <v>60</v>
      </c>
    </row>
    <row r="172" spans="1:7" ht="34.5" customHeight="1">
      <c r="A172" s="56" t="s">
        <v>176</v>
      </c>
      <c r="B172" s="17" t="s">
        <v>44</v>
      </c>
      <c r="C172" s="17" t="s">
        <v>126</v>
      </c>
      <c r="D172" s="17" t="s">
        <v>175</v>
      </c>
      <c r="E172" s="17" t="s">
        <v>100</v>
      </c>
      <c r="F172" s="17"/>
      <c r="G172" s="124">
        <v>60</v>
      </c>
    </row>
    <row r="173" spans="1:7" ht="20.25" customHeight="1">
      <c r="A173" s="56" t="s">
        <v>114</v>
      </c>
      <c r="B173" s="17" t="s">
        <v>44</v>
      </c>
      <c r="C173" s="17" t="s">
        <v>126</v>
      </c>
      <c r="D173" s="17" t="s">
        <v>175</v>
      </c>
      <c r="E173" s="17" t="s">
        <v>100</v>
      </c>
      <c r="F173" s="17" t="s">
        <v>116</v>
      </c>
      <c r="G173" s="124">
        <v>60</v>
      </c>
    </row>
    <row r="174" spans="1:7" s="91" customFormat="1" ht="20.25" customHeight="1">
      <c r="A174" s="55" t="s">
        <v>36</v>
      </c>
      <c r="B174" s="17" t="s">
        <v>44</v>
      </c>
      <c r="C174" s="17" t="s">
        <v>126</v>
      </c>
      <c r="D174" s="17" t="s">
        <v>37</v>
      </c>
      <c r="E174" s="17"/>
      <c r="F174" s="17"/>
      <c r="G174" s="124">
        <v>30</v>
      </c>
    </row>
    <row r="175" spans="1:7" ht="33" customHeight="1">
      <c r="A175" s="118" t="s">
        <v>159</v>
      </c>
      <c r="B175" s="17" t="s">
        <v>44</v>
      </c>
      <c r="C175" s="17" t="s">
        <v>126</v>
      </c>
      <c r="D175" s="17" t="s">
        <v>160</v>
      </c>
      <c r="E175" s="17" t="s">
        <v>96</v>
      </c>
      <c r="F175" s="17"/>
      <c r="G175" s="124">
        <v>30</v>
      </c>
    </row>
    <row r="176" spans="1:7" ht="30">
      <c r="A176" s="56" t="s">
        <v>169</v>
      </c>
      <c r="B176" s="17" t="s">
        <v>44</v>
      </c>
      <c r="C176" s="17" t="s">
        <v>126</v>
      </c>
      <c r="D176" s="17" t="s">
        <v>160</v>
      </c>
      <c r="E176" s="17" t="s">
        <v>96</v>
      </c>
      <c r="F176" s="17"/>
      <c r="G176" s="124">
        <v>30</v>
      </c>
    </row>
    <row r="177" spans="1:7" ht="30">
      <c r="A177" s="56" t="s">
        <v>170</v>
      </c>
      <c r="B177" s="17" t="s">
        <v>44</v>
      </c>
      <c r="C177" s="17" t="s">
        <v>126</v>
      </c>
      <c r="D177" s="17" t="s">
        <v>160</v>
      </c>
      <c r="E177" s="17" t="s">
        <v>98</v>
      </c>
      <c r="F177" s="17"/>
      <c r="G177" s="124">
        <v>30</v>
      </c>
    </row>
    <row r="178" spans="1:7" ht="30">
      <c r="A178" s="113" t="s">
        <v>171</v>
      </c>
      <c r="B178" s="17" t="s">
        <v>44</v>
      </c>
      <c r="C178" s="17" t="s">
        <v>126</v>
      </c>
      <c r="D178" s="17" t="s">
        <v>160</v>
      </c>
      <c r="E178" s="17" t="s">
        <v>100</v>
      </c>
      <c r="F178" s="17"/>
      <c r="G178" s="124"/>
    </row>
    <row r="179" spans="1:7" ht="15">
      <c r="A179" s="70" t="s">
        <v>114</v>
      </c>
      <c r="B179" s="71" t="s">
        <v>44</v>
      </c>
      <c r="C179" s="71" t="s">
        <v>126</v>
      </c>
      <c r="D179" s="17" t="s">
        <v>160</v>
      </c>
      <c r="E179" s="71" t="s">
        <v>100</v>
      </c>
      <c r="F179" s="71" t="s">
        <v>116</v>
      </c>
      <c r="G179" s="124">
        <v>30</v>
      </c>
    </row>
    <row r="180" spans="1:7" ht="20.25" customHeight="1" thickBot="1">
      <c r="A180" s="114" t="s">
        <v>63</v>
      </c>
      <c r="B180" s="115" t="s">
        <v>45</v>
      </c>
      <c r="C180" s="115">
        <v>0</v>
      </c>
      <c r="D180" s="115">
        <v>0</v>
      </c>
      <c r="E180" s="115">
        <v>0</v>
      </c>
      <c r="F180" s="115"/>
      <c r="G180" s="123">
        <f>G181</f>
        <v>138</v>
      </c>
    </row>
    <row r="181" spans="1:7" ht="20.25" customHeight="1">
      <c r="A181" s="54" t="s">
        <v>114</v>
      </c>
      <c r="B181" s="36" t="s">
        <v>45</v>
      </c>
      <c r="C181" s="36"/>
      <c r="D181" s="36"/>
      <c r="E181" s="36"/>
      <c r="F181" s="36"/>
      <c r="G181" s="108">
        <f>G182</f>
        <v>138</v>
      </c>
    </row>
    <row r="182" spans="1:7" ht="39.75" customHeight="1">
      <c r="A182" s="55" t="s">
        <v>77</v>
      </c>
      <c r="B182" s="22" t="s">
        <v>45</v>
      </c>
      <c r="C182" s="22" t="s">
        <v>52</v>
      </c>
      <c r="D182" s="22">
        <v>0</v>
      </c>
      <c r="E182" s="22">
        <v>0</v>
      </c>
      <c r="F182" s="22"/>
      <c r="G182" s="31">
        <f>G183+G188</f>
        <v>138</v>
      </c>
    </row>
    <row r="183" spans="1:7" ht="15">
      <c r="A183" s="58" t="s">
        <v>130</v>
      </c>
      <c r="B183" s="20" t="s">
        <v>45</v>
      </c>
      <c r="C183" s="20" t="s">
        <v>52</v>
      </c>
      <c r="D183" s="20" t="s">
        <v>11</v>
      </c>
      <c r="E183" s="20"/>
      <c r="F183" s="20"/>
      <c r="G183" s="27">
        <v>25</v>
      </c>
    </row>
    <row r="184" spans="1:7" ht="42" customHeight="1">
      <c r="A184" s="56" t="s">
        <v>169</v>
      </c>
      <c r="B184" s="20" t="s">
        <v>45</v>
      </c>
      <c r="C184" s="20" t="s">
        <v>52</v>
      </c>
      <c r="D184" s="20" t="s">
        <v>129</v>
      </c>
      <c r="E184" s="20"/>
      <c r="F184" s="20"/>
      <c r="G184" s="27">
        <v>25</v>
      </c>
    </row>
    <row r="185" spans="1:7" ht="35.25" customHeight="1">
      <c r="A185" s="56" t="s">
        <v>170</v>
      </c>
      <c r="B185" s="20" t="s">
        <v>45</v>
      </c>
      <c r="C185" s="20" t="s">
        <v>52</v>
      </c>
      <c r="D185" s="20" t="s">
        <v>129</v>
      </c>
      <c r="E185" s="20" t="s">
        <v>98</v>
      </c>
      <c r="F185" s="20"/>
      <c r="G185" s="27">
        <v>25</v>
      </c>
    </row>
    <row r="186" spans="1:7" ht="38.25" customHeight="1">
      <c r="A186" s="113" t="s">
        <v>171</v>
      </c>
      <c r="B186" s="20" t="s">
        <v>45</v>
      </c>
      <c r="C186" s="20" t="s">
        <v>52</v>
      </c>
      <c r="D186" s="20" t="s">
        <v>129</v>
      </c>
      <c r="E186" s="20" t="s">
        <v>100</v>
      </c>
      <c r="F186" s="20"/>
      <c r="G186" s="27">
        <v>25</v>
      </c>
    </row>
    <row r="187" spans="1:7" ht="20.25" customHeight="1">
      <c r="A187" s="56" t="s">
        <v>114</v>
      </c>
      <c r="B187" s="20" t="s">
        <v>45</v>
      </c>
      <c r="C187" s="20" t="s">
        <v>52</v>
      </c>
      <c r="D187" s="20" t="s">
        <v>129</v>
      </c>
      <c r="E187" s="20" t="s">
        <v>100</v>
      </c>
      <c r="F187" s="20" t="s">
        <v>116</v>
      </c>
      <c r="G187" s="27">
        <v>25</v>
      </c>
    </row>
    <row r="188" spans="1:7" s="91" customFormat="1" ht="20.25" customHeight="1">
      <c r="A188" s="55" t="s">
        <v>173</v>
      </c>
      <c r="B188" s="69" t="s">
        <v>45</v>
      </c>
      <c r="C188" s="69" t="s">
        <v>52</v>
      </c>
      <c r="D188" s="69" t="s">
        <v>58</v>
      </c>
      <c r="E188" s="19"/>
      <c r="F188" s="19"/>
      <c r="G188" s="27">
        <v>113</v>
      </c>
    </row>
    <row r="189" spans="1:7" ht="30.75" customHeight="1">
      <c r="A189" s="56" t="s">
        <v>131</v>
      </c>
      <c r="B189" s="69" t="s">
        <v>45</v>
      </c>
      <c r="C189" s="69" t="s">
        <v>52</v>
      </c>
      <c r="D189" s="69" t="s">
        <v>132</v>
      </c>
      <c r="E189" s="19"/>
      <c r="F189" s="19"/>
      <c r="G189" s="27">
        <v>113</v>
      </c>
    </row>
    <row r="190" spans="1:7" ht="20.25" customHeight="1">
      <c r="A190" s="55" t="s">
        <v>173</v>
      </c>
      <c r="B190" s="69" t="s">
        <v>45</v>
      </c>
      <c r="C190" s="69" t="s">
        <v>52</v>
      </c>
      <c r="D190" s="69" t="s">
        <v>132</v>
      </c>
      <c r="E190" s="20" t="s">
        <v>109</v>
      </c>
      <c r="F190" s="20"/>
      <c r="G190" s="27">
        <v>113</v>
      </c>
    </row>
    <row r="191" spans="1:7" ht="20.25" customHeight="1">
      <c r="A191" s="55" t="s">
        <v>134</v>
      </c>
      <c r="B191" s="17" t="s">
        <v>45</v>
      </c>
      <c r="C191" s="17" t="s">
        <v>52</v>
      </c>
      <c r="D191" s="69" t="s">
        <v>132</v>
      </c>
      <c r="E191" s="17" t="s">
        <v>133</v>
      </c>
      <c r="F191" s="17"/>
      <c r="G191" s="27">
        <v>113</v>
      </c>
    </row>
    <row r="192" spans="1:7" ht="15.75" thickBot="1">
      <c r="A192" s="56" t="s">
        <v>114</v>
      </c>
      <c r="B192" s="17" t="s">
        <v>45</v>
      </c>
      <c r="C192" s="17" t="s">
        <v>52</v>
      </c>
      <c r="D192" s="69" t="s">
        <v>132</v>
      </c>
      <c r="E192" s="17" t="s">
        <v>133</v>
      </c>
      <c r="F192" s="17" t="s">
        <v>116</v>
      </c>
      <c r="G192" s="27">
        <v>113</v>
      </c>
    </row>
    <row r="193" spans="1:7" ht="16.5" thickBot="1">
      <c r="A193" s="41" t="s">
        <v>3</v>
      </c>
      <c r="B193" s="23" t="s">
        <v>46</v>
      </c>
      <c r="C193" s="21"/>
      <c r="D193" s="12">
        <v>0</v>
      </c>
      <c r="E193" s="12">
        <v>0</v>
      </c>
      <c r="F193" s="12"/>
      <c r="G193" s="30">
        <v>10</v>
      </c>
    </row>
    <row r="194" spans="1:7" ht="20.25" customHeight="1">
      <c r="A194" s="54" t="s">
        <v>114</v>
      </c>
      <c r="B194" s="109" t="s">
        <v>46</v>
      </c>
      <c r="C194" s="109"/>
      <c r="D194" s="36"/>
      <c r="E194" s="36"/>
      <c r="F194" s="36"/>
      <c r="G194" s="107">
        <v>10</v>
      </c>
    </row>
    <row r="195" spans="1:7" ht="28.5" customHeight="1">
      <c r="A195" s="55" t="s">
        <v>38</v>
      </c>
      <c r="B195" s="20" t="s">
        <v>46</v>
      </c>
      <c r="C195" s="20" t="s">
        <v>53</v>
      </c>
      <c r="D195" s="20" t="s">
        <v>20</v>
      </c>
      <c r="E195" s="20">
        <v>0</v>
      </c>
      <c r="F195" s="20"/>
      <c r="G195" s="72">
        <v>10</v>
      </c>
    </row>
    <row r="196" spans="1:7" ht="20.25" customHeight="1">
      <c r="A196" s="57" t="s">
        <v>39</v>
      </c>
      <c r="B196" s="17" t="s">
        <v>46</v>
      </c>
      <c r="C196" s="17" t="s">
        <v>53</v>
      </c>
      <c r="D196" s="20" t="s">
        <v>56</v>
      </c>
      <c r="E196" s="20"/>
      <c r="F196" s="20"/>
      <c r="G196" s="72">
        <v>10</v>
      </c>
    </row>
    <row r="197" spans="1:7" ht="20.25" customHeight="1">
      <c r="A197" s="56" t="s">
        <v>110</v>
      </c>
      <c r="B197" s="17" t="s">
        <v>46</v>
      </c>
      <c r="C197" s="17" t="s">
        <v>53</v>
      </c>
      <c r="D197" s="20" t="s">
        <v>56</v>
      </c>
      <c r="E197" s="20" t="s">
        <v>111</v>
      </c>
      <c r="F197" s="20"/>
      <c r="G197" s="72">
        <v>10</v>
      </c>
    </row>
    <row r="198" spans="1:7" s="91" customFormat="1" ht="20.25" customHeight="1">
      <c r="A198" s="56" t="s">
        <v>86</v>
      </c>
      <c r="B198" s="20" t="s">
        <v>46</v>
      </c>
      <c r="C198" s="20" t="s">
        <v>53</v>
      </c>
      <c r="D198" s="17" t="s">
        <v>56</v>
      </c>
      <c r="E198" s="17" t="s">
        <v>85</v>
      </c>
      <c r="F198" s="17"/>
      <c r="G198" s="72">
        <v>10</v>
      </c>
    </row>
    <row r="199" spans="1:7" ht="20.25" customHeight="1">
      <c r="A199" s="56" t="s">
        <v>113</v>
      </c>
      <c r="B199" s="20" t="s">
        <v>46</v>
      </c>
      <c r="C199" s="20" t="s">
        <v>53</v>
      </c>
      <c r="D199" s="17" t="s">
        <v>56</v>
      </c>
      <c r="E199" s="17" t="s">
        <v>112</v>
      </c>
      <c r="F199" s="17"/>
      <c r="G199" s="72">
        <v>10</v>
      </c>
    </row>
    <row r="200" spans="1:7" ht="20.25" customHeight="1">
      <c r="A200" s="56" t="s">
        <v>114</v>
      </c>
      <c r="B200" s="20" t="s">
        <v>46</v>
      </c>
      <c r="C200" s="20" t="s">
        <v>53</v>
      </c>
      <c r="D200" s="17" t="s">
        <v>56</v>
      </c>
      <c r="E200" s="17" t="s">
        <v>112</v>
      </c>
      <c r="F200" s="17" t="s">
        <v>116</v>
      </c>
      <c r="G200" s="72">
        <v>10</v>
      </c>
    </row>
    <row r="201" spans="1:7" ht="15">
      <c r="A201" s="56" t="s">
        <v>135</v>
      </c>
      <c r="B201" s="20" t="s">
        <v>46</v>
      </c>
      <c r="C201" s="20" t="s">
        <v>53</v>
      </c>
      <c r="D201" s="17" t="s">
        <v>56</v>
      </c>
      <c r="E201" s="17" t="s">
        <v>136</v>
      </c>
      <c r="F201" s="17"/>
      <c r="G201" s="125">
        <v>10</v>
      </c>
    </row>
    <row r="202" spans="1:7" ht="20.25" customHeight="1" thickBot="1">
      <c r="A202" s="85" t="s">
        <v>114</v>
      </c>
      <c r="B202" s="20" t="s">
        <v>46</v>
      </c>
      <c r="C202" s="20" t="s">
        <v>53</v>
      </c>
      <c r="D202" s="17" t="s">
        <v>56</v>
      </c>
      <c r="E202" s="17" t="s">
        <v>136</v>
      </c>
      <c r="F202" s="17" t="s">
        <v>116</v>
      </c>
      <c r="G202" s="125">
        <v>10</v>
      </c>
    </row>
    <row r="203" spans="1:7" ht="20.25" customHeight="1" thickBot="1">
      <c r="A203" s="59" t="s">
        <v>28</v>
      </c>
      <c r="B203" s="104" t="s">
        <v>47</v>
      </c>
      <c r="C203" s="104"/>
      <c r="D203" s="104"/>
      <c r="E203" s="104"/>
      <c r="F203" s="104"/>
      <c r="G203" s="88">
        <f>G204</f>
        <v>5</v>
      </c>
    </row>
    <row r="204" spans="1:7" ht="15.75">
      <c r="A204" s="112" t="s">
        <v>114</v>
      </c>
      <c r="B204" s="110" t="s">
        <v>47</v>
      </c>
      <c r="C204" s="110"/>
      <c r="D204" s="110"/>
      <c r="E204" s="110"/>
      <c r="F204" s="110"/>
      <c r="G204" s="111">
        <v>5</v>
      </c>
    </row>
    <row r="205" spans="1:7" ht="20.25" customHeight="1">
      <c r="A205" s="55" t="s">
        <v>82</v>
      </c>
      <c r="B205" s="17" t="s">
        <v>47</v>
      </c>
      <c r="C205" s="17" t="s">
        <v>83</v>
      </c>
      <c r="D205" s="17"/>
      <c r="E205" s="17"/>
      <c r="F205" s="17"/>
      <c r="G205" s="37">
        <v>5</v>
      </c>
    </row>
    <row r="206" spans="1:7" s="93" customFormat="1" ht="20.25" customHeight="1">
      <c r="A206" s="55" t="s">
        <v>36</v>
      </c>
      <c r="B206" s="17" t="s">
        <v>47</v>
      </c>
      <c r="C206" s="17" t="s">
        <v>83</v>
      </c>
      <c r="D206" s="20" t="s">
        <v>37</v>
      </c>
      <c r="E206" s="18">
        <v>0</v>
      </c>
      <c r="F206" s="18"/>
      <c r="G206" s="37">
        <v>5</v>
      </c>
    </row>
    <row r="207" spans="1:7" s="93" customFormat="1" ht="54.75" customHeight="1">
      <c r="A207" s="90" t="s">
        <v>172</v>
      </c>
      <c r="B207" s="17" t="s">
        <v>47</v>
      </c>
      <c r="C207" s="17" t="s">
        <v>83</v>
      </c>
      <c r="D207" s="76">
        <v>7959400</v>
      </c>
      <c r="E207" s="84"/>
      <c r="F207" s="84"/>
      <c r="G207" s="37">
        <v>5</v>
      </c>
    </row>
    <row r="208" spans="1:7" s="93" customFormat="1" ht="28.5" customHeight="1">
      <c r="A208" s="56" t="s">
        <v>169</v>
      </c>
      <c r="B208" s="20" t="s">
        <v>47</v>
      </c>
      <c r="C208" s="20" t="s">
        <v>83</v>
      </c>
      <c r="D208" s="76">
        <v>7959400</v>
      </c>
      <c r="E208" s="17" t="s">
        <v>96</v>
      </c>
      <c r="F208" s="17"/>
      <c r="G208" s="37">
        <v>5</v>
      </c>
    </row>
    <row r="209" spans="1:7" s="93" customFormat="1" ht="34.5" customHeight="1">
      <c r="A209" s="56" t="s">
        <v>170</v>
      </c>
      <c r="B209" s="20" t="s">
        <v>47</v>
      </c>
      <c r="C209" s="20" t="s">
        <v>83</v>
      </c>
      <c r="D209" s="76">
        <v>7959400</v>
      </c>
      <c r="E209" s="17" t="s">
        <v>98</v>
      </c>
      <c r="F209" s="17"/>
      <c r="G209" s="37">
        <v>5</v>
      </c>
    </row>
    <row r="210" spans="1:7" s="93" customFormat="1" ht="39" customHeight="1">
      <c r="A210" s="113" t="s">
        <v>171</v>
      </c>
      <c r="B210" s="20" t="s">
        <v>47</v>
      </c>
      <c r="C210" s="20" t="s">
        <v>83</v>
      </c>
      <c r="D210" s="76">
        <v>7959400</v>
      </c>
      <c r="E210" s="17" t="s">
        <v>100</v>
      </c>
      <c r="F210" s="17"/>
      <c r="G210" s="37">
        <v>5</v>
      </c>
    </row>
    <row r="211" spans="1:7" s="93" customFormat="1" ht="20.25" customHeight="1" thickBot="1">
      <c r="A211" s="73" t="s">
        <v>114</v>
      </c>
      <c r="B211" s="34" t="s">
        <v>47</v>
      </c>
      <c r="C211" s="34" t="s">
        <v>83</v>
      </c>
      <c r="D211" s="76">
        <v>7959400</v>
      </c>
      <c r="E211" s="74" t="s">
        <v>100</v>
      </c>
      <c r="F211" s="74" t="s">
        <v>116</v>
      </c>
      <c r="G211" s="75">
        <v>5</v>
      </c>
    </row>
    <row r="212" spans="1:7" s="93" customFormat="1" ht="20.25" customHeight="1" thickBot="1">
      <c r="A212" s="94"/>
      <c r="E212" s="95"/>
      <c r="F212" s="95"/>
      <c r="G212" s="75"/>
    </row>
    <row r="213" spans="1:6" s="93" customFormat="1" ht="20.25" customHeight="1">
      <c r="A213" s="94"/>
      <c r="E213" s="95"/>
      <c r="F213" s="95"/>
    </row>
    <row r="214" spans="1:6" s="93" customFormat="1" ht="20.25" customHeight="1">
      <c r="A214" s="94"/>
      <c r="E214" s="95"/>
      <c r="F214" s="95"/>
    </row>
    <row r="215" spans="1:6" s="93" customFormat="1" ht="20.25" customHeight="1">
      <c r="A215" s="94"/>
      <c r="E215" s="95"/>
      <c r="F215" s="95"/>
    </row>
    <row r="216" spans="1:6" s="93" customFormat="1" ht="20.25" customHeight="1">
      <c r="A216" s="94"/>
      <c r="E216" s="95"/>
      <c r="F216" s="95"/>
    </row>
    <row r="217" spans="1:6" s="93" customFormat="1" ht="20.25" customHeight="1">
      <c r="A217" s="94"/>
      <c r="E217" s="95"/>
      <c r="F217" s="95"/>
    </row>
    <row r="218" spans="1:6" s="93" customFormat="1" ht="20.25" customHeight="1">
      <c r="A218" s="94"/>
      <c r="E218" s="95"/>
      <c r="F218" s="95"/>
    </row>
    <row r="219" spans="1:6" s="93" customFormat="1" ht="20.25" customHeight="1">
      <c r="A219" s="94"/>
      <c r="E219" s="95"/>
      <c r="F219" s="95"/>
    </row>
    <row r="220" spans="1:6" s="93" customFormat="1" ht="20.25" customHeight="1">
      <c r="A220" s="94"/>
      <c r="E220" s="95"/>
      <c r="F220" s="95"/>
    </row>
    <row r="221" spans="1:6" s="93" customFormat="1" ht="20.25" customHeight="1">
      <c r="A221" s="94"/>
      <c r="E221" s="95"/>
      <c r="F221" s="95"/>
    </row>
    <row r="222" spans="1:6" s="93" customFormat="1" ht="20.25" customHeight="1">
      <c r="A222" s="94"/>
      <c r="E222" s="95"/>
      <c r="F222" s="95"/>
    </row>
    <row r="223" spans="1:6" s="93" customFormat="1" ht="20.25" customHeight="1">
      <c r="A223" s="94"/>
      <c r="E223" s="95"/>
      <c r="F223" s="95"/>
    </row>
    <row r="224" spans="1:7" ht="20.25" customHeight="1">
      <c r="A224" s="94"/>
      <c r="B224" s="93"/>
      <c r="C224" s="93"/>
      <c r="D224" s="93"/>
      <c r="E224" s="95"/>
      <c r="F224" s="95"/>
      <c r="G224" s="93"/>
    </row>
    <row r="225" spans="1:7" ht="20.25" customHeight="1">
      <c r="A225" s="94"/>
      <c r="B225" s="93"/>
      <c r="C225" s="93"/>
      <c r="D225" s="93"/>
      <c r="E225" s="95"/>
      <c r="F225" s="95"/>
      <c r="G225" s="93"/>
    </row>
    <row r="226" spans="1:7" ht="20.25" customHeight="1">
      <c r="A226" s="94"/>
      <c r="B226" s="93"/>
      <c r="C226" s="93"/>
      <c r="D226" s="93"/>
      <c r="E226" s="95"/>
      <c r="F226" s="95"/>
      <c r="G226" s="93"/>
    </row>
    <row r="227" spans="1:7" ht="20.25" customHeight="1">
      <c r="A227" s="94"/>
      <c r="B227" s="93"/>
      <c r="C227" s="93"/>
      <c r="D227" s="93"/>
      <c r="E227" s="95"/>
      <c r="F227" s="95"/>
      <c r="G227" s="93"/>
    </row>
    <row r="228" spans="1:7" ht="20.25" customHeight="1">
      <c r="A228" s="94"/>
      <c r="B228" s="93"/>
      <c r="C228" s="93"/>
      <c r="D228" s="93"/>
      <c r="E228" s="95"/>
      <c r="F228" s="95"/>
      <c r="G228" s="93"/>
    </row>
    <row r="229" spans="1:7" ht="20.25" customHeight="1">
      <c r="A229" s="94"/>
      <c r="B229" s="93"/>
      <c r="C229" s="93"/>
      <c r="D229" s="93"/>
      <c r="E229" s="95"/>
      <c r="F229" s="95"/>
      <c r="G229" s="93"/>
    </row>
    <row r="230" ht="20.25" customHeight="1">
      <c r="A230" s="94"/>
    </row>
    <row r="231" ht="20.25" customHeight="1">
      <c r="A231" s="94"/>
    </row>
    <row r="232" ht="20.25" customHeight="1">
      <c r="A232" s="94"/>
    </row>
  </sheetData>
  <sheetProtection/>
  <mergeCells count="12">
    <mergeCell ref="G9:G10"/>
    <mergeCell ref="A6:G7"/>
    <mergeCell ref="B9:B10"/>
    <mergeCell ref="A9:A10"/>
    <mergeCell ref="E9:E10"/>
    <mergeCell ref="D9:D10"/>
    <mergeCell ref="C9:C10"/>
    <mergeCell ref="F9:F10"/>
    <mergeCell ref="B1:G1"/>
    <mergeCell ref="B2:G2"/>
    <mergeCell ref="B3:G3"/>
    <mergeCell ref="B4:G4"/>
  </mergeCells>
  <printOptions/>
  <pageMargins left="0.5511811023622047" right="0.31496062992125984" top="0.5118110236220472" bottom="0.5511811023622047" header="0.2755905511811024" footer="0.31496062992125984"/>
  <pageSetup fitToHeight="100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J232"/>
  <sheetViews>
    <sheetView showZeros="0" tabSelected="1" zoomScale="99" zoomScaleNormal="99" workbookViewId="0" topLeftCell="A1">
      <selection activeCell="L17" sqref="L17"/>
    </sheetView>
  </sheetViews>
  <sheetFormatPr defaultColWidth="9.140625" defaultRowHeight="20.25" customHeight="1"/>
  <cols>
    <col min="1" max="1" width="66.28125" style="53" customWidth="1"/>
    <col min="2" max="2" width="8.140625" style="53" customWidth="1"/>
    <col min="3" max="3" width="7.00390625" style="11" customWidth="1"/>
    <col min="4" max="4" width="6.8515625" style="11" customWidth="1"/>
    <col min="5" max="5" width="10.7109375" style="11" customWidth="1"/>
    <col min="6" max="7" width="7.00390625" style="83" customWidth="1"/>
    <col min="8" max="8" width="11.8515625" style="11" customWidth="1"/>
    <col min="9" max="16384" width="9.140625" style="11" customWidth="1"/>
  </cols>
  <sheetData>
    <row r="1" spans="3:8" ht="20.25" customHeight="1">
      <c r="C1" s="154" t="s">
        <v>162</v>
      </c>
      <c r="D1" s="154"/>
      <c r="E1" s="154"/>
      <c r="F1" s="154"/>
      <c r="G1" s="154"/>
      <c r="H1" s="154"/>
    </row>
    <row r="2" spans="3:8" ht="20.25" customHeight="1">
      <c r="C2" s="155" t="s">
        <v>118</v>
      </c>
      <c r="D2" s="155"/>
      <c r="E2" s="155"/>
      <c r="F2" s="155"/>
      <c r="G2" s="155"/>
      <c r="H2" s="155"/>
    </row>
    <row r="3" spans="1:8" ht="20.25" customHeight="1">
      <c r="A3" s="40"/>
      <c r="B3" s="40"/>
      <c r="C3" s="155" t="s">
        <v>64</v>
      </c>
      <c r="D3" s="155"/>
      <c r="E3" s="155"/>
      <c r="F3" s="155"/>
      <c r="G3" s="155"/>
      <c r="H3" s="155"/>
    </row>
    <row r="4" spans="1:8" ht="20.25" customHeight="1">
      <c r="A4" s="40"/>
      <c r="B4" s="40"/>
      <c r="C4" s="155" t="s">
        <v>119</v>
      </c>
      <c r="D4" s="155"/>
      <c r="E4" s="155"/>
      <c r="F4" s="155"/>
      <c r="G4" s="155"/>
      <c r="H4" s="155"/>
    </row>
    <row r="5" spans="1:8" ht="20.25" customHeight="1">
      <c r="A5" s="40"/>
      <c r="B5" s="40"/>
      <c r="C5" s="40"/>
      <c r="D5" s="40"/>
      <c r="E5" s="40"/>
      <c r="F5" s="82"/>
      <c r="G5" s="82"/>
      <c r="H5" s="35"/>
    </row>
    <row r="6" spans="1:8" ht="20.25" customHeight="1">
      <c r="A6" s="158" t="s">
        <v>140</v>
      </c>
      <c r="B6" s="158"/>
      <c r="C6" s="158"/>
      <c r="D6" s="158"/>
      <c r="E6" s="158"/>
      <c r="F6" s="158"/>
      <c r="G6" s="158"/>
      <c r="H6" s="158"/>
    </row>
    <row r="7" spans="1:8" ht="30" customHeight="1">
      <c r="A7" s="158"/>
      <c r="B7" s="158"/>
      <c r="C7" s="158"/>
      <c r="D7" s="158"/>
      <c r="E7" s="158"/>
      <c r="F7" s="158"/>
      <c r="G7" s="158"/>
      <c r="H7" s="158"/>
    </row>
    <row r="8" ht="20.25" customHeight="1" thickBot="1">
      <c r="H8" s="11" t="s">
        <v>57</v>
      </c>
    </row>
    <row r="9" spans="1:8" ht="20.25" customHeight="1">
      <c r="A9" s="159" t="s">
        <v>21</v>
      </c>
      <c r="B9" s="159" t="s">
        <v>184</v>
      </c>
      <c r="C9" s="159" t="s">
        <v>8</v>
      </c>
      <c r="D9" s="159" t="s">
        <v>9</v>
      </c>
      <c r="E9" s="159" t="s">
        <v>10</v>
      </c>
      <c r="F9" s="159" t="s">
        <v>16</v>
      </c>
      <c r="G9" s="159" t="s">
        <v>115</v>
      </c>
      <c r="H9" s="156" t="s">
        <v>59</v>
      </c>
    </row>
    <row r="10" spans="1:8" ht="20.25" customHeight="1" thickBot="1">
      <c r="A10" s="161"/>
      <c r="B10" s="161"/>
      <c r="C10" s="160"/>
      <c r="D10" s="160"/>
      <c r="E10" s="160"/>
      <c r="F10" s="160"/>
      <c r="G10" s="161"/>
      <c r="H10" s="157"/>
    </row>
    <row r="11" spans="1:8" s="91" customFormat="1" ht="20.25" customHeight="1" thickBot="1">
      <c r="A11" s="41" t="s">
        <v>54</v>
      </c>
      <c r="B11" s="146"/>
      <c r="C11" s="12"/>
      <c r="D11" s="13"/>
      <c r="E11" s="13"/>
      <c r="F11" s="14"/>
      <c r="G11" s="78"/>
      <c r="H11" s="38">
        <f>H12+H13</f>
        <v>2311.1000000000004</v>
      </c>
    </row>
    <row r="12" spans="1:8" s="91" customFormat="1" ht="20.25" customHeight="1">
      <c r="A12" s="54" t="s">
        <v>114</v>
      </c>
      <c r="B12" s="166"/>
      <c r="C12" s="36"/>
      <c r="D12" s="42"/>
      <c r="E12" s="42"/>
      <c r="F12" s="42"/>
      <c r="G12" s="89" t="s">
        <v>116</v>
      </c>
      <c r="H12" s="99">
        <f>H14+H118+H154+H180+H193+H203</f>
        <v>2257.3</v>
      </c>
    </row>
    <row r="13" spans="1:8" s="91" customFormat="1" ht="20.25" customHeight="1" thickBot="1">
      <c r="A13" s="100" t="s">
        <v>117</v>
      </c>
      <c r="B13" s="167"/>
      <c r="C13" s="96"/>
      <c r="D13" s="97"/>
      <c r="E13" s="97"/>
      <c r="F13" s="97"/>
      <c r="G13" s="98" t="s">
        <v>157</v>
      </c>
      <c r="H13" s="101">
        <v>53.8</v>
      </c>
    </row>
    <row r="14" spans="1:8" s="91" customFormat="1" ht="20.25" customHeight="1" thickBot="1">
      <c r="A14" s="41" t="s">
        <v>18</v>
      </c>
      <c r="B14" s="146">
        <v>913</v>
      </c>
      <c r="C14" s="12" t="s">
        <v>42</v>
      </c>
      <c r="D14" s="13">
        <v>0</v>
      </c>
      <c r="E14" s="13">
        <v>0</v>
      </c>
      <c r="F14" s="14">
        <v>0</v>
      </c>
      <c r="G14" s="78"/>
      <c r="H14" s="15">
        <f>H16+H23+H48+H54+H42</f>
        <v>1217.4</v>
      </c>
    </row>
    <row r="15" spans="1:8" ht="20.25" customHeight="1">
      <c r="A15" s="54" t="s">
        <v>114</v>
      </c>
      <c r="B15" s="166">
        <v>913</v>
      </c>
      <c r="C15" s="36" t="s">
        <v>42</v>
      </c>
      <c r="D15" s="42"/>
      <c r="E15" s="42"/>
      <c r="F15" s="89"/>
      <c r="G15" s="89" t="s">
        <v>116</v>
      </c>
      <c r="H15" s="99"/>
    </row>
    <row r="16" spans="1:8" s="91" customFormat="1" ht="39" customHeight="1">
      <c r="A16" s="140" t="s">
        <v>23</v>
      </c>
      <c r="B16" s="168">
        <v>913</v>
      </c>
      <c r="C16" s="36" t="s">
        <v>42</v>
      </c>
      <c r="D16" s="89" t="s">
        <v>48</v>
      </c>
      <c r="E16" s="42"/>
      <c r="F16" s="89"/>
      <c r="G16" s="89"/>
      <c r="H16" s="141">
        <v>316</v>
      </c>
    </row>
    <row r="17" spans="1:8" s="91" customFormat="1" ht="48.75" customHeight="1">
      <c r="A17" s="55" t="s">
        <v>30</v>
      </c>
      <c r="B17" s="169">
        <v>913</v>
      </c>
      <c r="C17" s="17" t="s">
        <v>42</v>
      </c>
      <c r="D17" s="18" t="s">
        <v>48</v>
      </c>
      <c r="E17" s="18" t="s">
        <v>31</v>
      </c>
      <c r="F17" s="18"/>
      <c r="G17" s="18"/>
      <c r="H17" s="25">
        <v>316</v>
      </c>
    </row>
    <row r="18" spans="1:8" s="91" customFormat="1" ht="20.25" customHeight="1">
      <c r="A18" s="113" t="s">
        <v>24</v>
      </c>
      <c r="B18" s="169">
        <v>913</v>
      </c>
      <c r="C18" s="17" t="s">
        <v>42</v>
      </c>
      <c r="D18" s="18" t="s">
        <v>48</v>
      </c>
      <c r="E18" s="18" t="s">
        <v>32</v>
      </c>
      <c r="F18" s="18"/>
      <c r="G18" s="18"/>
      <c r="H18" s="25">
        <v>316</v>
      </c>
    </row>
    <row r="19" spans="1:8" s="91" customFormat="1" ht="50.25" customHeight="1">
      <c r="A19" s="56" t="s">
        <v>182</v>
      </c>
      <c r="B19" s="169">
        <v>913</v>
      </c>
      <c r="C19" s="17" t="s">
        <v>42</v>
      </c>
      <c r="D19" s="18" t="s">
        <v>48</v>
      </c>
      <c r="E19" s="18" t="s">
        <v>32</v>
      </c>
      <c r="F19" s="18" t="s">
        <v>88</v>
      </c>
      <c r="G19" s="18"/>
      <c r="H19" s="25">
        <v>316</v>
      </c>
    </row>
    <row r="20" spans="1:8" s="91" customFormat="1" ht="33" customHeight="1">
      <c r="A20" s="56" t="s">
        <v>183</v>
      </c>
      <c r="B20" s="169">
        <v>913</v>
      </c>
      <c r="C20" s="17" t="s">
        <v>42</v>
      </c>
      <c r="D20" s="18" t="s">
        <v>48</v>
      </c>
      <c r="E20" s="18" t="s">
        <v>32</v>
      </c>
      <c r="F20" s="18" t="s">
        <v>90</v>
      </c>
      <c r="G20" s="18"/>
      <c r="H20" s="25">
        <v>316</v>
      </c>
    </row>
    <row r="21" spans="1:8" s="91" customFormat="1" ht="20.25" customHeight="1">
      <c r="A21" s="113" t="s">
        <v>91</v>
      </c>
      <c r="B21" s="169">
        <v>913</v>
      </c>
      <c r="C21" s="17" t="s">
        <v>42</v>
      </c>
      <c r="D21" s="18" t="s">
        <v>48</v>
      </c>
      <c r="E21" s="18" t="s">
        <v>32</v>
      </c>
      <c r="F21" s="18" t="s">
        <v>92</v>
      </c>
      <c r="G21" s="18"/>
      <c r="H21" s="25">
        <v>316</v>
      </c>
    </row>
    <row r="22" spans="1:8" s="91" customFormat="1" ht="20.25" customHeight="1">
      <c r="A22" s="113" t="s">
        <v>114</v>
      </c>
      <c r="B22" s="169">
        <v>913</v>
      </c>
      <c r="C22" s="17" t="s">
        <v>42</v>
      </c>
      <c r="D22" s="18" t="s">
        <v>48</v>
      </c>
      <c r="E22" s="18" t="s">
        <v>32</v>
      </c>
      <c r="F22" s="18" t="s">
        <v>92</v>
      </c>
      <c r="G22" s="18" t="s">
        <v>116</v>
      </c>
      <c r="H22" s="25">
        <v>316</v>
      </c>
    </row>
    <row r="23" spans="1:8" s="91" customFormat="1" ht="53.25" customHeight="1">
      <c r="A23" s="127" t="s">
        <v>0</v>
      </c>
      <c r="B23" s="169">
        <v>913</v>
      </c>
      <c r="C23" s="138" t="s">
        <v>42</v>
      </c>
      <c r="D23" s="138" t="s">
        <v>49</v>
      </c>
      <c r="E23" s="138">
        <v>0</v>
      </c>
      <c r="F23" s="138"/>
      <c r="G23" s="138"/>
      <c r="H23" s="139">
        <v>772.9</v>
      </c>
    </row>
    <row r="24" spans="1:8" ht="52.5" customHeight="1">
      <c r="A24" s="55" t="s">
        <v>30</v>
      </c>
      <c r="B24" s="169">
        <v>913</v>
      </c>
      <c r="C24" s="20" t="s">
        <v>42</v>
      </c>
      <c r="D24" s="20" t="s">
        <v>49</v>
      </c>
      <c r="E24" s="20" t="s">
        <v>31</v>
      </c>
      <c r="F24" s="20">
        <v>0</v>
      </c>
      <c r="G24" s="20"/>
      <c r="H24" s="25">
        <f>H25</f>
        <v>772.9</v>
      </c>
    </row>
    <row r="25" spans="1:8" ht="20.25" customHeight="1">
      <c r="A25" s="55" t="s">
        <v>2</v>
      </c>
      <c r="B25" s="169">
        <v>913</v>
      </c>
      <c r="C25" s="17" t="s">
        <v>42</v>
      </c>
      <c r="D25" s="17" t="s">
        <v>49</v>
      </c>
      <c r="E25" s="17" t="s">
        <v>33</v>
      </c>
      <c r="F25" s="17"/>
      <c r="G25" s="17"/>
      <c r="H25" s="25">
        <f>H26+H32+H38</f>
        <v>772.9</v>
      </c>
    </row>
    <row r="26" spans="1:8" ht="53.25" customHeight="1">
      <c r="A26" s="55" t="s">
        <v>87</v>
      </c>
      <c r="B26" s="169">
        <v>913</v>
      </c>
      <c r="C26" s="17" t="s">
        <v>42</v>
      </c>
      <c r="D26" s="17" t="s">
        <v>49</v>
      </c>
      <c r="E26" s="17" t="s">
        <v>33</v>
      </c>
      <c r="F26" s="17" t="s">
        <v>88</v>
      </c>
      <c r="G26" s="17"/>
      <c r="H26" s="25">
        <v>501.9</v>
      </c>
    </row>
    <row r="27" spans="1:8" ht="36" customHeight="1">
      <c r="A27" s="55" t="s">
        <v>89</v>
      </c>
      <c r="B27" s="169">
        <v>913</v>
      </c>
      <c r="C27" s="17" t="s">
        <v>42</v>
      </c>
      <c r="D27" s="17" t="s">
        <v>49</v>
      </c>
      <c r="E27" s="17" t="s">
        <v>33</v>
      </c>
      <c r="F27" s="17" t="s">
        <v>90</v>
      </c>
      <c r="G27" s="17"/>
      <c r="H27" s="25">
        <v>501.9</v>
      </c>
    </row>
    <row r="28" spans="1:8" ht="20.25" customHeight="1">
      <c r="A28" s="55" t="s">
        <v>91</v>
      </c>
      <c r="B28" s="169">
        <v>913</v>
      </c>
      <c r="C28" s="17" t="s">
        <v>42</v>
      </c>
      <c r="D28" s="17" t="s">
        <v>49</v>
      </c>
      <c r="E28" s="17" t="s">
        <v>33</v>
      </c>
      <c r="F28" s="17" t="s">
        <v>92</v>
      </c>
      <c r="G28" s="17"/>
      <c r="H28" s="25">
        <v>501.9</v>
      </c>
    </row>
    <row r="29" spans="1:8" ht="20.25" customHeight="1">
      <c r="A29" s="55" t="s">
        <v>114</v>
      </c>
      <c r="B29" s="169">
        <v>913</v>
      </c>
      <c r="C29" s="17" t="s">
        <v>42</v>
      </c>
      <c r="D29" s="17" t="s">
        <v>49</v>
      </c>
      <c r="E29" s="17" t="s">
        <v>33</v>
      </c>
      <c r="F29" s="17" t="s">
        <v>92</v>
      </c>
      <c r="G29" s="17" t="s">
        <v>116</v>
      </c>
      <c r="H29" s="25">
        <v>501.9</v>
      </c>
    </row>
    <row r="30" spans="1:8" ht="35.25" customHeight="1">
      <c r="A30" s="55" t="s">
        <v>93</v>
      </c>
      <c r="B30" s="169">
        <v>913</v>
      </c>
      <c r="C30" s="17" t="s">
        <v>42</v>
      </c>
      <c r="D30" s="17" t="s">
        <v>49</v>
      </c>
      <c r="E30" s="17" t="s">
        <v>33</v>
      </c>
      <c r="F30" s="17" t="s">
        <v>94</v>
      </c>
      <c r="G30" s="17"/>
      <c r="H30" s="25">
        <v>501.9</v>
      </c>
    </row>
    <row r="31" spans="1:8" ht="20.25" customHeight="1">
      <c r="A31" s="55" t="s">
        <v>114</v>
      </c>
      <c r="B31" s="169">
        <v>913</v>
      </c>
      <c r="C31" s="17" t="s">
        <v>42</v>
      </c>
      <c r="D31" s="17" t="s">
        <v>49</v>
      </c>
      <c r="E31" s="17" t="s">
        <v>33</v>
      </c>
      <c r="F31" s="17" t="s">
        <v>94</v>
      </c>
      <c r="G31" s="17" t="s">
        <v>116</v>
      </c>
      <c r="H31" s="25">
        <v>501.9</v>
      </c>
    </row>
    <row r="32" spans="1:8" ht="20.25" customHeight="1">
      <c r="A32" s="55" t="s">
        <v>95</v>
      </c>
      <c r="B32" s="169">
        <v>913</v>
      </c>
      <c r="C32" s="17" t="s">
        <v>42</v>
      </c>
      <c r="D32" s="17" t="s">
        <v>49</v>
      </c>
      <c r="E32" s="17" t="s">
        <v>33</v>
      </c>
      <c r="F32" s="17" t="s">
        <v>96</v>
      </c>
      <c r="G32" s="17"/>
      <c r="H32" s="25">
        <v>267</v>
      </c>
    </row>
    <row r="33" spans="1:8" ht="20.25" customHeight="1">
      <c r="A33" s="55" t="s">
        <v>97</v>
      </c>
      <c r="B33" s="169">
        <v>913</v>
      </c>
      <c r="C33" s="17" t="s">
        <v>42</v>
      </c>
      <c r="D33" s="17" t="s">
        <v>49</v>
      </c>
      <c r="E33" s="17" t="s">
        <v>33</v>
      </c>
      <c r="F33" s="17" t="s">
        <v>98</v>
      </c>
      <c r="G33" s="17"/>
      <c r="H33" s="25">
        <f>H34+H36</f>
        <v>267</v>
      </c>
    </row>
    <row r="34" spans="1:8" ht="37.5" customHeight="1">
      <c r="A34" s="55" t="s">
        <v>107</v>
      </c>
      <c r="B34" s="169">
        <v>913</v>
      </c>
      <c r="C34" s="17" t="s">
        <v>42</v>
      </c>
      <c r="D34" s="17" t="s">
        <v>49</v>
      </c>
      <c r="E34" s="17" t="s">
        <v>33</v>
      </c>
      <c r="F34" s="17" t="s">
        <v>108</v>
      </c>
      <c r="G34" s="17"/>
      <c r="H34" s="25">
        <v>5</v>
      </c>
    </row>
    <row r="35" spans="1:8" ht="20.25" customHeight="1">
      <c r="A35" s="55" t="s">
        <v>114</v>
      </c>
      <c r="B35" s="169">
        <v>913</v>
      </c>
      <c r="C35" s="17" t="s">
        <v>42</v>
      </c>
      <c r="D35" s="17" t="s">
        <v>49</v>
      </c>
      <c r="E35" s="17" t="s">
        <v>33</v>
      </c>
      <c r="F35" s="17" t="s">
        <v>108</v>
      </c>
      <c r="G35" s="17" t="s">
        <v>116</v>
      </c>
      <c r="H35" s="25">
        <v>5</v>
      </c>
    </row>
    <row r="36" spans="1:8" ht="36" customHeight="1">
      <c r="A36" s="55" t="s">
        <v>99</v>
      </c>
      <c r="B36" s="169">
        <v>913</v>
      </c>
      <c r="C36" s="17" t="s">
        <v>42</v>
      </c>
      <c r="D36" s="17" t="s">
        <v>49</v>
      </c>
      <c r="E36" s="17" t="s">
        <v>33</v>
      </c>
      <c r="F36" s="17" t="s">
        <v>100</v>
      </c>
      <c r="G36" s="17"/>
      <c r="H36" s="25">
        <v>262</v>
      </c>
    </row>
    <row r="37" spans="1:8" ht="20.25" customHeight="1">
      <c r="A37" s="55" t="s">
        <v>114</v>
      </c>
      <c r="B37" s="169">
        <v>913</v>
      </c>
      <c r="C37" s="17" t="s">
        <v>42</v>
      </c>
      <c r="D37" s="17" t="s">
        <v>49</v>
      </c>
      <c r="E37" s="17" t="s">
        <v>33</v>
      </c>
      <c r="F37" s="17" t="s">
        <v>100</v>
      </c>
      <c r="G37" s="17" t="s">
        <v>116</v>
      </c>
      <c r="H37" s="25">
        <v>262</v>
      </c>
    </row>
    <row r="38" spans="1:8" ht="20.25" customHeight="1">
      <c r="A38" s="55" t="s">
        <v>101</v>
      </c>
      <c r="B38" s="169">
        <v>913</v>
      </c>
      <c r="C38" s="17" t="s">
        <v>42</v>
      </c>
      <c r="D38" s="17" t="s">
        <v>49</v>
      </c>
      <c r="E38" s="17" t="s">
        <v>33</v>
      </c>
      <c r="F38" s="17" t="s">
        <v>102</v>
      </c>
      <c r="G38" s="17"/>
      <c r="H38" s="25">
        <v>4</v>
      </c>
    </row>
    <row r="39" spans="1:8" ht="20.25" customHeight="1">
      <c r="A39" s="55" t="s">
        <v>103</v>
      </c>
      <c r="B39" s="169">
        <v>913</v>
      </c>
      <c r="C39" s="17" t="s">
        <v>42</v>
      </c>
      <c r="D39" s="17" t="s">
        <v>49</v>
      </c>
      <c r="E39" s="17" t="s">
        <v>33</v>
      </c>
      <c r="F39" s="17" t="s">
        <v>104</v>
      </c>
      <c r="G39" s="17"/>
      <c r="H39" s="25">
        <v>4</v>
      </c>
    </row>
    <row r="40" spans="1:8" ht="30">
      <c r="A40" s="55" t="s">
        <v>105</v>
      </c>
      <c r="B40" s="169">
        <v>913</v>
      </c>
      <c r="C40" s="17" t="s">
        <v>42</v>
      </c>
      <c r="D40" s="17" t="s">
        <v>49</v>
      </c>
      <c r="E40" s="17" t="s">
        <v>33</v>
      </c>
      <c r="F40" s="17" t="s">
        <v>106</v>
      </c>
      <c r="G40" s="17"/>
      <c r="H40" s="25">
        <v>4</v>
      </c>
    </row>
    <row r="41" spans="1:8" ht="20.25" customHeight="1">
      <c r="A41" s="55" t="s">
        <v>114</v>
      </c>
      <c r="B41" s="169">
        <v>913</v>
      </c>
      <c r="C41" s="17" t="s">
        <v>42</v>
      </c>
      <c r="D41" s="17" t="s">
        <v>49</v>
      </c>
      <c r="E41" s="17" t="s">
        <v>33</v>
      </c>
      <c r="F41" s="17" t="s">
        <v>106</v>
      </c>
      <c r="G41" s="17" t="s">
        <v>116</v>
      </c>
      <c r="H41" s="25">
        <v>4</v>
      </c>
    </row>
    <row r="42" spans="1:8" s="91" customFormat="1" ht="33.75" customHeight="1">
      <c r="A42" s="142" t="s">
        <v>164</v>
      </c>
      <c r="B42" s="169">
        <v>913</v>
      </c>
      <c r="C42" s="138" t="s">
        <v>42</v>
      </c>
      <c r="D42" s="138" t="s">
        <v>163</v>
      </c>
      <c r="E42" s="138"/>
      <c r="F42" s="138"/>
      <c r="G42" s="143"/>
      <c r="H42" s="144">
        <v>0.5</v>
      </c>
    </row>
    <row r="43" spans="1:8" ht="20.25" customHeight="1">
      <c r="A43" s="118" t="s">
        <v>165</v>
      </c>
      <c r="B43" s="169">
        <v>913</v>
      </c>
      <c r="C43" s="20" t="s">
        <v>42</v>
      </c>
      <c r="D43" s="20" t="s">
        <v>163</v>
      </c>
      <c r="E43" s="20" t="s">
        <v>58</v>
      </c>
      <c r="F43" s="20"/>
      <c r="G43" s="132"/>
      <c r="H43" s="131">
        <v>0.5</v>
      </c>
    </row>
    <row r="44" spans="1:8" ht="76.5" customHeight="1">
      <c r="A44" s="133" t="s">
        <v>168</v>
      </c>
      <c r="B44" s="169">
        <v>913</v>
      </c>
      <c r="C44" s="20" t="s">
        <v>42</v>
      </c>
      <c r="D44" s="20" t="s">
        <v>163</v>
      </c>
      <c r="E44" s="17" t="s">
        <v>132</v>
      </c>
      <c r="F44" s="20"/>
      <c r="G44" s="130"/>
      <c r="H44" s="131">
        <v>0.5</v>
      </c>
    </row>
    <row r="45" spans="1:8" ht="20.25" customHeight="1">
      <c r="A45" s="134" t="s">
        <v>166</v>
      </c>
      <c r="B45" s="169">
        <v>913</v>
      </c>
      <c r="C45" s="20" t="s">
        <v>42</v>
      </c>
      <c r="D45" s="18" t="s">
        <v>163</v>
      </c>
      <c r="E45" s="135">
        <v>5210600</v>
      </c>
      <c r="F45" s="135">
        <v>500</v>
      </c>
      <c r="G45" s="130"/>
      <c r="H45" s="131">
        <v>0.5</v>
      </c>
    </row>
    <row r="46" spans="1:8" ht="20.25" customHeight="1">
      <c r="A46" s="134" t="s">
        <v>167</v>
      </c>
      <c r="B46" s="169">
        <v>913</v>
      </c>
      <c r="C46" s="20" t="s">
        <v>42</v>
      </c>
      <c r="D46" s="18" t="s">
        <v>163</v>
      </c>
      <c r="E46" s="135">
        <v>5210600</v>
      </c>
      <c r="F46" s="135">
        <v>540</v>
      </c>
      <c r="G46" s="130"/>
      <c r="H46" s="131">
        <v>0.5</v>
      </c>
    </row>
    <row r="47" spans="1:8" ht="20.25" customHeight="1">
      <c r="A47" s="118" t="s">
        <v>114</v>
      </c>
      <c r="B47" s="169">
        <v>913</v>
      </c>
      <c r="C47" s="20" t="s">
        <v>42</v>
      </c>
      <c r="D47" s="18" t="s">
        <v>163</v>
      </c>
      <c r="E47" s="135">
        <v>5210600</v>
      </c>
      <c r="F47" s="135">
        <v>540</v>
      </c>
      <c r="G47" s="130"/>
      <c r="H47" s="131">
        <v>0.5</v>
      </c>
    </row>
    <row r="48" spans="1:8" s="92" customFormat="1" ht="20.25" customHeight="1">
      <c r="A48" s="127" t="s">
        <v>17</v>
      </c>
      <c r="B48" s="169">
        <v>913</v>
      </c>
      <c r="C48" s="138" t="s">
        <v>42</v>
      </c>
      <c r="D48" s="138" t="s">
        <v>60</v>
      </c>
      <c r="E48" s="138">
        <v>0</v>
      </c>
      <c r="F48" s="138">
        <v>0</v>
      </c>
      <c r="G48" s="138"/>
      <c r="H48" s="139">
        <f>H49</f>
        <v>20</v>
      </c>
    </row>
    <row r="49" spans="1:8" ht="15">
      <c r="A49" s="55" t="s">
        <v>17</v>
      </c>
      <c r="B49" s="169">
        <v>913</v>
      </c>
      <c r="C49" s="20" t="s">
        <v>42</v>
      </c>
      <c r="D49" s="20" t="s">
        <v>60</v>
      </c>
      <c r="E49" s="20" t="s">
        <v>19</v>
      </c>
      <c r="F49" s="20">
        <v>0</v>
      </c>
      <c r="G49" s="20"/>
      <c r="H49" s="24">
        <f>H50</f>
        <v>20</v>
      </c>
    </row>
    <row r="50" spans="1:8" ht="20.25" customHeight="1">
      <c r="A50" s="56" t="s">
        <v>34</v>
      </c>
      <c r="B50" s="169">
        <v>913</v>
      </c>
      <c r="C50" s="17" t="s">
        <v>42</v>
      </c>
      <c r="D50" s="17" t="s">
        <v>60</v>
      </c>
      <c r="E50" s="17" t="s">
        <v>35</v>
      </c>
      <c r="F50" s="17"/>
      <c r="G50" s="17"/>
      <c r="H50" s="24">
        <f>H51</f>
        <v>20</v>
      </c>
    </row>
    <row r="51" spans="1:8" ht="15">
      <c r="A51" s="56" t="s">
        <v>101</v>
      </c>
      <c r="B51" s="169">
        <v>913</v>
      </c>
      <c r="C51" s="17" t="s">
        <v>42</v>
      </c>
      <c r="D51" s="17" t="s">
        <v>60</v>
      </c>
      <c r="E51" s="17" t="s">
        <v>35</v>
      </c>
      <c r="F51" s="17" t="s">
        <v>102</v>
      </c>
      <c r="G51" s="17"/>
      <c r="H51" s="24">
        <f>H52</f>
        <v>20</v>
      </c>
    </row>
    <row r="52" spans="1:8" ht="20.25" customHeight="1">
      <c r="A52" s="56" t="s">
        <v>17</v>
      </c>
      <c r="B52" s="169">
        <v>913</v>
      </c>
      <c r="C52" s="17" t="s">
        <v>42</v>
      </c>
      <c r="D52" s="17" t="s">
        <v>60</v>
      </c>
      <c r="E52" s="17" t="s">
        <v>35</v>
      </c>
      <c r="F52" s="17" t="s">
        <v>84</v>
      </c>
      <c r="G52" s="17"/>
      <c r="H52" s="24">
        <f>H53</f>
        <v>20</v>
      </c>
    </row>
    <row r="53" spans="1:8" ht="20.25" customHeight="1">
      <c r="A53" s="56" t="s">
        <v>114</v>
      </c>
      <c r="B53" s="169">
        <v>913</v>
      </c>
      <c r="C53" s="17" t="s">
        <v>42</v>
      </c>
      <c r="D53" s="17" t="s">
        <v>60</v>
      </c>
      <c r="E53" s="17" t="s">
        <v>35</v>
      </c>
      <c r="F53" s="17" t="s">
        <v>84</v>
      </c>
      <c r="G53" s="17" t="s">
        <v>116</v>
      </c>
      <c r="H53" s="24">
        <v>20</v>
      </c>
    </row>
    <row r="54" spans="1:8" ht="20.25" customHeight="1">
      <c r="A54" s="127" t="s">
        <v>4</v>
      </c>
      <c r="B54" s="169">
        <v>913</v>
      </c>
      <c r="C54" s="138" t="s">
        <v>42</v>
      </c>
      <c r="D54" s="138" t="s">
        <v>61</v>
      </c>
      <c r="E54" s="138"/>
      <c r="F54" s="138">
        <v>0</v>
      </c>
      <c r="G54" s="138"/>
      <c r="H54" s="145">
        <f>H55+H63</f>
        <v>108</v>
      </c>
    </row>
    <row r="55" spans="1:8" ht="31.5">
      <c r="A55" s="127" t="s">
        <v>6</v>
      </c>
      <c r="B55" s="169">
        <v>913</v>
      </c>
      <c r="C55" s="138" t="s">
        <v>42</v>
      </c>
      <c r="D55" s="138" t="s">
        <v>61</v>
      </c>
      <c r="E55" s="138" t="s">
        <v>5</v>
      </c>
      <c r="F55" s="138"/>
      <c r="G55" s="138"/>
      <c r="H55" s="162">
        <f>H56</f>
        <v>50</v>
      </c>
    </row>
    <row r="56" spans="1:8" ht="20.25" customHeight="1">
      <c r="A56" s="56" t="s">
        <v>22</v>
      </c>
      <c r="B56" s="169">
        <v>913</v>
      </c>
      <c r="C56" s="20" t="s">
        <v>42</v>
      </c>
      <c r="D56" s="20" t="s">
        <v>61</v>
      </c>
      <c r="E56" s="20" t="s">
        <v>29</v>
      </c>
      <c r="F56" s="20"/>
      <c r="G56" s="20"/>
      <c r="H56" s="28">
        <f>H57+H61</f>
        <v>50</v>
      </c>
    </row>
    <row r="57" spans="1:8" s="93" customFormat="1" ht="44.25" customHeight="1">
      <c r="A57" s="56" t="s">
        <v>99</v>
      </c>
      <c r="B57" s="169">
        <v>913</v>
      </c>
      <c r="C57" s="20" t="s">
        <v>42</v>
      </c>
      <c r="D57" s="20" t="s">
        <v>61</v>
      </c>
      <c r="E57" s="20" t="s">
        <v>29</v>
      </c>
      <c r="F57" s="20" t="s">
        <v>100</v>
      </c>
      <c r="G57" s="20"/>
      <c r="H57" s="28">
        <v>30</v>
      </c>
    </row>
    <row r="58" spans="1:8" s="93" customFormat="1" ht="26.25" customHeight="1">
      <c r="A58" s="56" t="s">
        <v>114</v>
      </c>
      <c r="B58" s="169">
        <v>913</v>
      </c>
      <c r="C58" s="20" t="s">
        <v>42</v>
      </c>
      <c r="D58" s="20" t="s">
        <v>61</v>
      </c>
      <c r="E58" s="20" t="s">
        <v>29</v>
      </c>
      <c r="F58" s="20" t="s">
        <v>100</v>
      </c>
      <c r="G58" s="20" t="s">
        <v>116</v>
      </c>
      <c r="H58" s="28">
        <v>30</v>
      </c>
    </row>
    <row r="59" spans="1:8" s="93" customFormat="1" ht="20.25" customHeight="1">
      <c r="A59" s="56" t="s">
        <v>101</v>
      </c>
      <c r="B59" s="169">
        <v>913</v>
      </c>
      <c r="C59" s="20" t="s">
        <v>42</v>
      </c>
      <c r="D59" s="20" t="s">
        <v>61</v>
      </c>
      <c r="E59" s="20" t="s">
        <v>29</v>
      </c>
      <c r="F59" s="20" t="s">
        <v>102</v>
      </c>
      <c r="G59" s="20"/>
      <c r="H59" s="28">
        <v>30</v>
      </c>
    </row>
    <row r="60" spans="1:8" s="93" customFormat="1" ht="20.25" customHeight="1">
      <c r="A60" s="56" t="s">
        <v>103</v>
      </c>
      <c r="B60" s="169">
        <v>913</v>
      </c>
      <c r="C60" s="20" t="s">
        <v>42</v>
      </c>
      <c r="D60" s="20" t="s">
        <v>61</v>
      </c>
      <c r="E60" s="20" t="s">
        <v>29</v>
      </c>
      <c r="F60" s="20" t="s">
        <v>104</v>
      </c>
      <c r="G60" s="20"/>
      <c r="H60" s="28">
        <v>30</v>
      </c>
    </row>
    <row r="61" spans="1:8" s="93" customFormat="1" ht="27" customHeight="1">
      <c r="A61" s="56" t="s">
        <v>105</v>
      </c>
      <c r="B61" s="169">
        <v>913</v>
      </c>
      <c r="C61" s="20" t="s">
        <v>42</v>
      </c>
      <c r="D61" s="20" t="s">
        <v>61</v>
      </c>
      <c r="E61" s="20" t="s">
        <v>29</v>
      </c>
      <c r="F61" s="20" t="s">
        <v>106</v>
      </c>
      <c r="G61" s="20"/>
      <c r="H61" s="28">
        <v>20</v>
      </c>
    </row>
    <row r="62" spans="1:8" s="93" customFormat="1" ht="20.25" customHeight="1">
      <c r="A62" s="56" t="s">
        <v>114</v>
      </c>
      <c r="B62" s="169">
        <v>913</v>
      </c>
      <c r="C62" s="20" t="s">
        <v>42</v>
      </c>
      <c r="D62" s="20" t="s">
        <v>61</v>
      </c>
      <c r="E62" s="20" t="s">
        <v>29</v>
      </c>
      <c r="F62" s="20" t="s">
        <v>106</v>
      </c>
      <c r="G62" s="20" t="s">
        <v>116</v>
      </c>
      <c r="H62" s="28">
        <v>20</v>
      </c>
    </row>
    <row r="63" spans="1:8" s="93" customFormat="1" ht="33.75" customHeight="1">
      <c r="A63" s="127" t="s">
        <v>36</v>
      </c>
      <c r="B63" s="169">
        <v>913</v>
      </c>
      <c r="C63" s="138" t="s">
        <v>42</v>
      </c>
      <c r="D63" s="138" t="s">
        <v>61</v>
      </c>
      <c r="E63" s="138" t="s">
        <v>37</v>
      </c>
      <c r="F63" s="138">
        <v>0</v>
      </c>
      <c r="G63" s="138"/>
      <c r="H63" s="139">
        <f>H64+H69+H74+H79+H84+H89+H94+H99</f>
        <v>58</v>
      </c>
    </row>
    <row r="64" spans="1:8" s="93" customFormat="1" ht="54.75" customHeight="1">
      <c r="A64" s="128" t="s">
        <v>139</v>
      </c>
      <c r="B64" s="169">
        <v>913</v>
      </c>
      <c r="C64" s="20" t="s">
        <v>42</v>
      </c>
      <c r="D64" s="20" t="s">
        <v>61</v>
      </c>
      <c r="E64" s="16" t="s">
        <v>146</v>
      </c>
      <c r="F64" s="16"/>
      <c r="G64" s="16"/>
      <c r="H64" s="26">
        <v>2</v>
      </c>
    </row>
    <row r="65" spans="1:8" s="93" customFormat="1" ht="20.25" customHeight="1">
      <c r="A65" s="56" t="s">
        <v>169</v>
      </c>
      <c r="B65" s="169">
        <v>913</v>
      </c>
      <c r="C65" s="17" t="s">
        <v>42</v>
      </c>
      <c r="D65" s="17" t="s">
        <v>61</v>
      </c>
      <c r="E65" s="17" t="s">
        <v>146</v>
      </c>
      <c r="F65" s="17" t="s">
        <v>96</v>
      </c>
      <c r="G65" s="17"/>
      <c r="H65" s="25">
        <v>2</v>
      </c>
    </row>
    <row r="66" spans="1:8" s="93" customFormat="1" ht="30">
      <c r="A66" s="56" t="s">
        <v>170</v>
      </c>
      <c r="B66" s="169">
        <v>913</v>
      </c>
      <c r="C66" s="17" t="s">
        <v>42</v>
      </c>
      <c r="D66" s="17" t="s">
        <v>61</v>
      </c>
      <c r="E66" s="17" t="s">
        <v>146</v>
      </c>
      <c r="F66" s="17" t="s">
        <v>98</v>
      </c>
      <c r="G66" s="17"/>
      <c r="H66" s="25">
        <v>2</v>
      </c>
    </row>
    <row r="67" spans="1:8" s="93" customFormat="1" ht="20.25" customHeight="1">
      <c r="A67" s="113" t="s">
        <v>171</v>
      </c>
      <c r="B67" s="169">
        <v>913</v>
      </c>
      <c r="C67" s="20" t="s">
        <v>42</v>
      </c>
      <c r="D67" s="20" t="s">
        <v>61</v>
      </c>
      <c r="E67" s="17" t="s">
        <v>146</v>
      </c>
      <c r="F67" s="17" t="s">
        <v>100</v>
      </c>
      <c r="G67" s="17"/>
      <c r="H67" s="25">
        <v>2</v>
      </c>
    </row>
    <row r="68" spans="1:8" ht="15">
      <c r="A68" s="56" t="s">
        <v>114</v>
      </c>
      <c r="B68" s="169">
        <v>913</v>
      </c>
      <c r="C68" s="20" t="s">
        <v>42</v>
      </c>
      <c r="D68" s="20" t="s">
        <v>61</v>
      </c>
      <c r="E68" s="17" t="s">
        <v>146</v>
      </c>
      <c r="F68" s="17" t="s">
        <v>100</v>
      </c>
      <c r="G68" s="17" t="s">
        <v>116</v>
      </c>
      <c r="H68" s="25">
        <v>2</v>
      </c>
    </row>
    <row r="69" spans="1:8" ht="45.75" customHeight="1">
      <c r="A69" s="126" t="s">
        <v>152</v>
      </c>
      <c r="B69" s="169">
        <v>913</v>
      </c>
      <c r="C69" s="17" t="s">
        <v>42</v>
      </c>
      <c r="D69" s="17" t="s">
        <v>61</v>
      </c>
      <c r="E69" s="17" t="s">
        <v>145</v>
      </c>
      <c r="F69" s="17"/>
      <c r="G69" s="17"/>
      <c r="H69" s="25">
        <v>10</v>
      </c>
    </row>
    <row r="70" spans="1:8" ht="20.25" customHeight="1">
      <c r="A70" s="56" t="s">
        <v>169</v>
      </c>
      <c r="B70" s="169">
        <v>913</v>
      </c>
      <c r="C70" s="17" t="s">
        <v>42</v>
      </c>
      <c r="D70" s="17" t="s">
        <v>61</v>
      </c>
      <c r="E70" s="17" t="s">
        <v>145</v>
      </c>
      <c r="F70" s="20" t="s">
        <v>96</v>
      </c>
      <c r="G70" s="20"/>
      <c r="H70" s="25">
        <v>10</v>
      </c>
    </row>
    <row r="71" spans="1:8" ht="30">
      <c r="A71" s="56" t="s">
        <v>170</v>
      </c>
      <c r="B71" s="169">
        <v>913</v>
      </c>
      <c r="C71" s="17" t="s">
        <v>42</v>
      </c>
      <c r="D71" s="17" t="s">
        <v>61</v>
      </c>
      <c r="E71" s="17" t="s">
        <v>145</v>
      </c>
      <c r="F71" s="17" t="s">
        <v>98</v>
      </c>
      <c r="G71" s="17"/>
      <c r="H71" s="25">
        <v>10</v>
      </c>
    </row>
    <row r="72" spans="1:8" ht="20.25" customHeight="1">
      <c r="A72" s="113" t="s">
        <v>171</v>
      </c>
      <c r="B72" s="169">
        <v>913</v>
      </c>
      <c r="C72" s="17" t="s">
        <v>42</v>
      </c>
      <c r="D72" s="17" t="s">
        <v>61</v>
      </c>
      <c r="E72" s="17" t="s">
        <v>145</v>
      </c>
      <c r="F72" s="17" t="s">
        <v>100</v>
      </c>
      <c r="G72" s="17"/>
      <c r="H72" s="25">
        <v>10</v>
      </c>
    </row>
    <row r="73" spans="1:8" ht="15">
      <c r="A73" s="56" t="s">
        <v>114</v>
      </c>
      <c r="B73" s="169">
        <v>913</v>
      </c>
      <c r="C73" s="17" t="s">
        <v>42</v>
      </c>
      <c r="D73" s="17" t="s">
        <v>61</v>
      </c>
      <c r="E73" s="17" t="s">
        <v>145</v>
      </c>
      <c r="F73" s="17" t="s">
        <v>100</v>
      </c>
      <c r="G73" s="17" t="s">
        <v>116</v>
      </c>
      <c r="H73" s="25">
        <v>10</v>
      </c>
    </row>
    <row r="74" spans="1:8" ht="20.25" customHeight="1">
      <c r="A74" s="126" t="s">
        <v>153</v>
      </c>
      <c r="B74" s="169">
        <v>913</v>
      </c>
      <c r="C74" s="17" t="s">
        <v>42</v>
      </c>
      <c r="D74" s="17" t="s">
        <v>61</v>
      </c>
      <c r="E74" s="17" t="s">
        <v>148</v>
      </c>
      <c r="F74" s="17"/>
      <c r="G74" s="17"/>
      <c r="H74" s="25">
        <v>5</v>
      </c>
    </row>
    <row r="75" spans="1:8" ht="20.25" customHeight="1">
      <c r="A75" s="56" t="s">
        <v>169</v>
      </c>
      <c r="B75" s="169">
        <v>913</v>
      </c>
      <c r="C75" s="17" t="s">
        <v>42</v>
      </c>
      <c r="D75" s="17" t="s">
        <v>61</v>
      </c>
      <c r="E75" s="17" t="s">
        <v>148</v>
      </c>
      <c r="F75" s="17" t="s">
        <v>96</v>
      </c>
      <c r="G75" s="17"/>
      <c r="H75" s="25">
        <v>5</v>
      </c>
    </row>
    <row r="76" spans="1:8" ht="30">
      <c r="A76" s="56" t="s">
        <v>170</v>
      </c>
      <c r="B76" s="169">
        <v>913</v>
      </c>
      <c r="C76" s="17" t="s">
        <v>42</v>
      </c>
      <c r="D76" s="17" t="s">
        <v>61</v>
      </c>
      <c r="E76" s="17" t="s">
        <v>148</v>
      </c>
      <c r="F76" s="17" t="s">
        <v>98</v>
      </c>
      <c r="G76" s="17"/>
      <c r="H76" s="25">
        <v>5</v>
      </c>
    </row>
    <row r="77" spans="1:8" ht="20.25" customHeight="1">
      <c r="A77" s="113" t="s">
        <v>171</v>
      </c>
      <c r="B77" s="169">
        <v>913</v>
      </c>
      <c r="C77" s="17" t="s">
        <v>42</v>
      </c>
      <c r="D77" s="17" t="s">
        <v>61</v>
      </c>
      <c r="E77" s="17" t="s">
        <v>148</v>
      </c>
      <c r="F77" s="17" t="s">
        <v>100</v>
      </c>
      <c r="G77" s="17"/>
      <c r="H77" s="25">
        <v>5</v>
      </c>
    </row>
    <row r="78" spans="1:10" ht="15">
      <c r="A78" s="56" t="s">
        <v>114</v>
      </c>
      <c r="B78" s="169">
        <v>913</v>
      </c>
      <c r="C78" s="17" t="s">
        <v>42</v>
      </c>
      <c r="D78" s="17" t="s">
        <v>61</v>
      </c>
      <c r="E78" s="17" t="s">
        <v>148</v>
      </c>
      <c r="F78" s="17" t="s">
        <v>100</v>
      </c>
      <c r="G78" s="17" t="s">
        <v>116</v>
      </c>
      <c r="H78" s="25">
        <v>5</v>
      </c>
      <c r="J78" s="11" t="s">
        <v>122</v>
      </c>
    </row>
    <row r="79" spans="1:8" ht="20.25" customHeight="1">
      <c r="A79" s="126" t="s">
        <v>151</v>
      </c>
      <c r="B79" s="169">
        <v>913</v>
      </c>
      <c r="C79" s="17" t="s">
        <v>42</v>
      </c>
      <c r="D79" s="17" t="s">
        <v>61</v>
      </c>
      <c r="E79" s="17" t="s">
        <v>147</v>
      </c>
      <c r="F79" s="17"/>
      <c r="G79" s="17"/>
      <c r="H79" s="25">
        <v>10</v>
      </c>
    </row>
    <row r="80" spans="1:8" ht="20.25" customHeight="1">
      <c r="A80" s="56" t="s">
        <v>169</v>
      </c>
      <c r="B80" s="169">
        <v>913</v>
      </c>
      <c r="C80" s="17" t="s">
        <v>42</v>
      </c>
      <c r="D80" s="17" t="s">
        <v>61</v>
      </c>
      <c r="E80" s="17" t="s">
        <v>147</v>
      </c>
      <c r="F80" s="17" t="s">
        <v>96</v>
      </c>
      <c r="G80" s="17"/>
      <c r="H80" s="25">
        <v>10</v>
      </c>
    </row>
    <row r="81" spans="1:8" ht="30">
      <c r="A81" s="56" t="s">
        <v>170</v>
      </c>
      <c r="B81" s="169">
        <v>913</v>
      </c>
      <c r="C81" s="17" t="s">
        <v>42</v>
      </c>
      <c r="D81" s="17" t="s">
        <v>61</v>
      </c>
      <c r="E81" s="17" t="s">
        <v>147</v>
      </c>
      <c r="F81" s="17" t="s">
        <v>98</v>
      </c>
      <c r="G81" s="17"/>
      <c r="H81" s="25">
        <v>10</v>
      </c>
    </row>
    <row r="82" spans="1:8" ht="20.25" customHeight="1">
      <c r="A82" s="113" t="s">
        <v>171</v>
      </c>
      <c r="B82" s="169">
        <v>913</v>
      </c>
      <c r="C82" s="17" t="s">
        <v>42</v>
      </c>
      <c r="D82" s="17" t="s">
        <v>61</v>
      </c>
      <c r="E82" s="17" t="s">
        <v>147</v>
      </c>
      <c r="F82" s="17" t="s">
        <v>100</v>
      </c>
      <c r="G82" s="17"/>
      <c r="H82" s="25">
        <v>10</v>
      </c>
    </row>
    <row r="83" spans="1:8" ht="15">
      <c r="A83" s="56" t="s">
        <v>114</v>
      </c>
      <c r="B83" s="169">
        <v>913</v>
      </c>
      <c r="C83" s="17" t="s">
        <v>42</v>
      </c>
      <c r="D83" s="17" t="s">
        <v>61</v>
      </c>
      <c r="E83" s="17" t="s">
        <v>147</v>
      </c>
      <c r="F83" s="17" t="s">
        <v>100</v>
      </c>
      <c r="G83" s="17" t="s">
        <v>116</v>
      </c>
      <c r="H83" s="25">
        <v>10</v>
      </c>
    </row>
    <row r="84" spans="1:8" ht="20.25" customHeight="1">
      <c r="A84" s="126" t="s">
        <v>154</v>
      </c>
      <c r="B84" s="169">
        <v>913</v>
      </c>
      <c r="C84" s="17" t="s">
        <v>42</v>
      </c>
      <c r="D84" s="17" t="s">
        <v>61</v>
      </c>
      <c r="E84" s="17" t="s">
        <v>144</v>
      </c>
      <c r="F84" s="17"/>
      <c r="G84" s="17"/>
      <c r="H84" s="25">
        <v>5</v>
      </c>
    </row>
    <row r="85" spans="1:8" ht="20.25" customHeight="1">
      <c r="A85" s="56" t="s">
        <v>169</v>
      </c>
      <c r="B85" s="169">
        <v>913</v>
      </c>
      <c r="C85" s="17" t="s">
        <v>42</v>
      </c>
      <c r="D85" s="17" t="s">
        <v>61</v>
      </c>
      <c r="E85" s="17" t="s">
        <v>144</v>
      </c>
      <c r="F85" s="20" t="s">
        <v>96</v>
      </c>
      <c r="G85" s="20"/>
      <c r="H85" s="25">
        <v>5</v>
      </c>
    </row>
    <row r="86" spans="1:8" ht="30">
      <c r="A86" s="56" t="s">
        <v>170</v>
      </c>
      <c r="B86" s="169">
        <v>913</v>
      </c>
      <c r="C86" s="17" t="s">
        <v>42</v>
      </c>
      <c r="D86" s="17" t="s">
        <v>61</v>
      </c>
      <c r="E86" s="17" t="s">
        <v>144</v>
      </c>
      <c r="F86" s="17" t="s">
        <v>98</v>
      </c>
      <c r="G86" s="17"/>
      <c r="H86" s="25">
        <v>5</v>
      </c>
    </row>
    <row r="87" spans="1:8" ht="28.5" customHeight="1">
      <c r="A87" s="113" t="s">
        <v>171</v>
      </c>
      <c r="B87" s="169">
        <v>913</v>
      </c>
      <c r="C87" s="17" t="s">
        <v>42</v>
      </c>
      <c r="D87" s="17" t="s">
        <v>61</v>
      </c>
      <c r="E87" s="17" t="s">
        <v>144</v>
      </c>
      <c r="F87" s="17" t="s">
        <v>100</v>
      </c>
      <c r="G87" s="17"/>
      <c r="H87" s="25">
        <v>5</v>
      </c>
    </row>
    <row r="88" spans="1:8" ht="28.5" customHeight="1">
      <c r="A88" s="56" t="s">
        <v>114</v>
      </c>
      <c r="B88" s="169">
        <v>913</v>
      </c>
      <c r="C88" s="17" t="s">
        <v>42</v>
      </c>
      <c r="D88" s="17" t="s">
        <v>61</v>
      </c>
      <c r="E88" s="17" t="s">
        <v>144</v>
      </c>
      <c r="F88" s="17" t="s">
        <v>100</v>
      </c>
      <c r="G88" s="17" t="s">
        <v>116</v>
      </c>
      <c r="H88" s="25">
        <v>6</v>
      </c>
    </row>
    <row r="89" spans="1:8" ht="28.5" customHeight="1">
      <c r="A89" s="126" t="s">
        <v>155</v>
      </c>
      <c r="B89" s="169">
        <v>913</v>
      </c>
      <c r="C89" s="17" t="s">
        <v>42</v>
      </c>
      <c r="D89" s="17" t="s">
        <v>61</v>
      </c>
      <c r="E89" s="17" t="s">
        <v>143</v>
      </c>
      <c r="F89" s="17"/>
      <c r="G89" s="17"/>
      <c r="H89" s="25">
        <v>6</v>
      </c>
    </row>
    <row r="90" spans="1:8" ht="28.5" customHeight="1">
      <c r="A90" s="56" t="s">
        <v>169</v>
      </c>
      <c r="B90" s="169">
        <v>913</v>
      </c>
      <c r="C90" s="17" t="s">
        <v>42</v>
      </c>
      <c r="D90" s="17" t="s">
        <v>61</v>
      </c>
      <c r="E90" s="17" t="s">
        <v>143</v>
      </c>
      <c r="F90" s="20" t="s">
        <v>96</v>
      </c>
      <c r="G90" s="20"/>
      <c r="H90" s="25">
        <v>6</v>
      </c>
    </row>
    <row r="91" spans="1:8" ht="28.5" customHeight="1">
      <c r="A91" s="56" t="s">
        <v>170</v>
      </c>
      <c r="B91" s="169">
        <v>913</v>
      </c>
      <c r="C91" s="17" t="s">
        <v>42</v>
      </c>
      <c r="D91" s="17" t="s">
        <v>61</v>
      </c>
      <c r="E91" s="17" t="s">
        <v>143</v>
      </c>
      <c r="F91" s="17" t="s">
        <v>98</v>
      </c>
      <c r="G91" s="17"/>
      <c r="H91" s="25">
        <v>6</v>
      </c>
    </row>
    <row r="92" spans="1:8" ht="28.5" customHeight="1">
      <c r="A92" s="113" t="s">
        <v>171</v>
      </c>
      <c r="B92" s="169">
        <v>913</v>
      </c>
      <c r="C92" s="17" t="s">
        <v>42</v>
      </c>
      <c r="D92" s="17" t="s">
        <v>61</v>
      </c>
      <c r="E92" s="17" t="s">
        <v>143</v>
      </c>
      <c r="F92" s="17" t="s">
        <v>100</v>
      </c>
      <c r="G92" s="17"/>
      <c r="H92" s="29">
        <v>6</v>
      </c>
    </row>
    <row r="93" spans="1:8" ht="28.5" customHeight="1" thickBot="1">
      <c r="A93" s="56" t="s">
        <v>114</v>
      </c>
      <c r="B93" s="169">
        <v>913</v>
      </c>
      <c r="C93" s="71" t="s">
        <v>42</v>
      </c>
      <c r="D93" s="71" t="s">
        <v>61</v>
      </c>
      <c r="E93" s="17" t="s">
        <v>143</v>
      </c>
      <c r="F93" s="74" t="s">
        <v>100</v>
      </c>
      <c r="G93" s="74" t="s">
        <v>116</v>
      </c>
      <c r="H93" s="129">
        <v>6</v>
      </c>
    </row>
    <row r="94" spans="1:8" ht="28.5" customHeight="1">
      <c r="A94" s="126" t="s">
        <v>150</v>
      </c>
      <c r="B94" s="169">
        <v>913</v>
      </c>
      <c r="C94" s="71" t="s">
        <v>42</v>
      </c>
      <c r="D94" s="71" t="s">
        <v>61</v>
      </c>
      <c r="E94" s="17" t="s">
        <v>142</v>
      </c>
      <c r="F94" s="17"/>
      <c r="G94" s="17"/>
      <c r="H94" s="25">
        <v>5</v>
      </c>
    </row>
    <row r="95" spans="1:8" ht="28.5" customHeight="1">
      <c r="A95" s="56" t="s">
        <v>95</v>
      </c>
      <c r="B95" s="169">
        <v>913</v>
      </c>
      <c r="C95" s="71" t="s">
        <v>42</v>
      </c>
      <c r="D95" s="71" t="s">
        <v>61</v>
      </c>
      <c r="E95" s="17" t="s">
        <v>142</v>
      </c>
      <c r="F95" s="20" t="s">
        <v>96</v>
      </c>
      <c r="G95" s="20"/>
      <c r="H95" s="25">
        <v>5</v>
      </c>
    </row>
    <row r="96" spans="1:8" ht="28.5" customHeight="1">
      <c r="A96" s="56" t="s">
        <v>97</v>
      </c>
      <c r="B96" s="169">
        <v>913</v>
      </c>
      <c r="C96" s="71" t="s">
        <v>42</v>
      </c>
      <c r="D96" s="71" t="s">
        <v>61</v>
      </c>
      <c r="E96" s="17" t="s">
        <v>142</v>
      </c>
      <c r="F96" s="17" t="s">
        <v>98</v>
      </c>
      <c r="G96" s="17"/>
      <c r="H96" s="25">
        <v>5</v>
      </c>
    </row>
    <row r="97" spans="1:8" ht="28.5" customHeight="1">
      <c r="A97" s="56" t="s">
        <v>99</v>
      </c>
      <c r="B97" s="169">
        <v>913</v>
      </c>
      <c r="C97" s="71" t="s">
        <v>42</v>
      </c>
      <c r="D97" s="71" t="s">
        <v>61</v>
      </c>
      <c r="E97" s="17" t="s">
        <v>142</v>
      </c>
      <c r="F97" s="17" t="s">
        <v>100</v>
      </c>
      <c r="G97" s="17"/>
      <c r="H97" s="29">
        <v>5</v>
      </c>
    </row>
    <row r="98" spans="1:8" ht="20.25" customHeight="1" thickBot="1">
      <c r="A98" s="73" t="s">
        <v>114</v>
      </c>
      <c r="B98" s="169">
        <v>913</v>
      </c>
      <c r="C98" s="71" t="s">
        <v>42</v>
      </c>
      <c r="D98" s="71" t="s">
        <v>61</v>
      </c>
      <c r="E98" s="17" t="s">
        <v>142</v>
      </c>
      <c r="F98" s="74" t="s">
        <v>100</v>
      </c>
      <c r="G98" s="74" t="s">
        <v>116</v>
      </c>
      <c r="H98" s="117">
        <v>5</v>
      </c>
    </row>
    <row r="99" spans="1:8" s="92" customFormat="1" ht="20.25" customHeight="1">
      <c r="A99" s="127" t="s">
        <v>156</v>
      </c>
      <c r="B99" s="169">
        <v>913</v>
      </c>
      <c r="C99" s="71" t="s">
        <v>42</v>
      </c>
      <c r="D99" s="71" t="s">
        <v>61</v>
      </c>
      <c r="E99" s="20" t="s">
        <v>138</v>
      </c>
      <c r="F99" s="20"/>
      <c r="G99" s="20"/>
      <c r="H99" s="25">
        <v>15</v>
      </c>
    </row>
    <row r="100" spans="1:8" s="91" customFormat="1" ht="20.25" customHeight="1">
      <c r="A100" s="56" t="s">
        <v>95</v>
      </c>
      <c r="B100" s="169">
        <v>913</v>
      </c>
      <c r="C100" s="71" t="s">
        <v>42</v>
      </c>
      <c r="D100" s="71" t="s">
        <v>61</v>
      </c>
      <c r="E100" s="20" t="s">
        <v>138</v>
      </c>
      <c r="F100" s="20" t="s">
        <v>96</v>
      </c>
      <c r="G100" s="20"/>
      <c r="H100" s="25">
        <v>15</v>
      </c>
    </row>
    <row r="101" spans="1:8" ht="20.25" customHeight="1">
      <c r="A101" s="56" t="s">
        <v>97</v>
      </c>
      <c r="B101" s="169">
        <v>913</v>
      </c>
      <c r="C101" s="71" t="s">
        <v>42</v>
      </c>
      <c r="D101" s="71" t="s">
        <v>61</v>
      </c>
      <c r="E101" s="20" t="s">
        <v>138</v>
      </c>
      <c r="F101" s="20" t="s">
        <v>98</v>
      </c>
      <c r="G101" s="20"/>
      <c r="H101" s="25">
        <v>15</v>
      </c>
    </row>
    <row r="102" spans="1:8" ht="30">
      <c r="A102" s="55" t="s">
        <v>121</v>
      </c>
      <c r="B102" s="169">
        <v>913</v>
      </c>
      <c r="C102" s="71" t="s">
        <v>42</v>
      </c>
      <c r="D102" s="71" t="s">
        <v>61</v>
      </c>
      <c r="E102" s="20" t="s">
        <v>138</v>
      </c>
      <c r="F102" s="20" t="s">
        <v>108</v>
      </c>
      <c r="G102" s="20"/>
      <c r="H102" s="25">
        <v>15</v>
      </c>
    </row>
    <row r="103" spans="1:8" ht="44.25" customHeight="1">
      <c r="A103" s="56" t="s">
        <v>114</v>
      </c>
      <c r="B103" s="169">
        <v>913</v>
      </c>
      <c r="C103" s="71" t="s">
        <v>42</v>
      </c>
      <c r="D103" s="71" t="s">
        <v>61</v>
      </c>
      <c r="E103" s="20" t="s">
        <v>138</v>
      </c>
      <c r="F103" s="20" t="s">
        <v>108</v>
      </c>
      <c r="G103" s="20" t="s">
        <v>116</v>
      </c>
      <c r="H103" s="25">
        <v>15</v>
      </c>
    </row>
    <row r="104" spans="1:8" ht="31.5" customHeight="1" thickBot="1">
      <c r="A104" s="114" t="s">
        <v>66</v>
      </c>
      <c r="B104" s="169">
        <v>913</v>
      </c>
      <c r="C104" s="115" t="s">
        <v>67</v>
      </c>
      <c r="D104" s="116"/>
      <c r="E104" s="116"/>
      <c r="F104" s="116"/>
      <c r="G104" s="116"/>
      <c r="H104" s="117"/>
    </row>
    <row r="105" spans="1:8" ht="20.25" customHeight="1">
      <c r="A105" s="86" t="s">
        <v>117</v>
      </c>
      <c r="B105" s="169">
        <v>913</v>
      </c>
      <c r="C105" s="87" t="s">
        <v>67</v>
      </c>
      <c r="D105" s="87"/>
      <c r="E105" s="87"/>
      <c r="F105" s="87"/>
      <c r="G105" s="87" t="s">
        <v>157</v>
      </c>
      <c r="H105" s="88">
        <f>H109+H113</f>
        <v>53.8</v>
      </c>
    </row>
    <row r="106" spans="1:8" ht="15.75" customHeight="1">
      <c r="A106" s="55" t="s">
        <v>70</v>
      </c>
      <c r="B106" s="169">
        <v>913</v>
      </c>
      <c r="C106" s="20" t="s">
        <v>67</v>
      </c>
      <c r="D106" s="20" t="s">
        <v>68</v>
      </c>
      <c r="E106" s="20"/>
      <c r="F106" s="20"/>
      <c r="G106" s="20"/>
      <c r="H106" s="102">
        <f>H107</f>
        <v>53.8</v>
      </c>
    </row>
    <row r="107" spans="1:8" ht="32.25" customHeight="1">
      <c r="A107" s="55" t="s">
        <v>65</v>
      </c>
      <c r="B107" s="169">
        <v>913</v>
      </c>
      <c r="C107" s="20" t="s">
        <v>67</v>
      </c>
      <c r="D107" s="20" t="s">
        <v>68</v>
      </c>
      <c r="E107" s="20" t="s">
        <v>69</v>
      </c>
      <c r="F107" s="20"/>
      <c r="G107" s="20"/>
      <c r="H107" s="79">
        <f>H108+H113</f>
        <v>53.8</v>
      </c>
    </row>
    <row r="108" spans="1:8" ht="15.75" customHeight="1">
      <c r="A108" s="56" t="s">
        <v>71</v>
      </c>
      <c r="B108" s="169">
        <v>913</v>
      </c>
      <c r="C108" s="17" t="s">
        <v>67</v>
      </c>
      <c r="D108" s="17" t="s">
        <v>68</v>
      </c>
      <c r="E108" s="17" t="s">
        <v>72</v>
      </c>
      <c r="F108" s="17"/>
      <c r="G108" s="17"/>
      <c r="H108" s="79">
        <v>40.6</v>
      </c>
    </row>
    <row r="109" spans="1:8" ht="28.5" customHeight="1">
      <c r="A109" s="56" t="s">
        <v>182</v>
      </c>
      <c r="B109" s="169">
        <v>913</v>
      </c>
      <c r="C109" s="17" t="s">
        <v>67</v>
      </c>
      <c r="D109" s="17" t="s">
        <v>68</v>
      </c>
      <c r="E109" s="17" t="s">
        <v>72</v>
      </c>
      <c r="F109" s="71" t="s">
        <v>88</v>
      </c>
      <c r="G109" s="17"/>
      <c r="H109" s="80">
        <v>40.6</v>
      </c>
    </row>
    <row r="110" spans="1:8" ht="15.75" customHeight="1">
      <c r="A110" s="56" t="s">
        <v>183</v>
      </c>
      <c r="B110" s="169">
        <v>913</v>
      </c>
      <c r="C110" s="71" t="s">
        <v>67</v>
      </c>
      <c r="D110" s="71" t="s">
        <v>68</v>
      </c>
      <c r="E110" s="71" t="s">
        <v>72</v>
      </c>
      <c r="F110" s="71" t="s">
        <v>90</v>
      </c>
      <c r="G110" s="71"/>
      <c r="H110" s="81">
        <v>40.6</v>
      </c>
    </row>
    <row r="111" spans="1:8" s="93" customFormat="1" ht="20.25" customHeight="1">
      <c r="A111" s="113" t="s">
        <v>91</v>
      </c>
      <c r="B111" s="169">
        <v>913</v>
      </c>
      <c r="C111" s="17" t="s">
        <v>67</v>
      </c>
      <c r="D111" s="17" t="s">
        <v>68</v>
      </c>
      <c r="E111" s="17" t="s">
        <v>72</v>
      </c>
      <c r="F111" s="17" t="s">
        <v>92</v>
      </c>
      <c r="G111" s="17"/>
      <c r="H111" s="121">
        <v>40.6</v>
      </c>
    </row>
    <row r="112" spans="1:8" s="93" customFormat="1" ht="20.25" customHeight="1">
      <c r="A112" s="113" t="s">
        <v>117</v>
      </c>
      <c r="B112" s="169">
        <v>913</v>
      </c>
      <c r="C112" s="17" t="s">
        <v>67</v>
      </c>
      <c r="D112" s="17" t="s">
        <v>68</v>
      </c>
      <c r="E112" s="17" t="s">
        <v>72</v>
      </c>
      <c r="F112" s="17" t="s">
        <v>92</v>
      </c>
      <c r="G112" s="17" t="s">
        <v>157</v>
      </c>
      <c r="H112" s="121">
        <v>40.6</v>
      </c>
    </row>
    <row r="113" spans="1:8" s="93" customFormat="1" ht="20.25" customHeight="1">
      <c r="A113" s="56" t="s">
        <v>169</v>
      </c>
      <c r="B113" s="169">
        <v>913</v>
      </c>
      <c r="C113" s="17" t="s">
        <v>67</v>
      </c>
      <c r="D113" s="17" t="s">
        <v>68</v>
      </c>
      <c r="E113" s="17" t="s">
        <v>72</v>
      </c>
      <c r="F113" s="17" t="s">
        <v>94</v>
      </c>
      <c r="G113" s="17"/>
      <c r="H113" s="121">
        <v>13.2</v>
      </c>
    </row>
    <row r="114" spans="1:8" s="93" customFormat="1" ht="45.75" customHeight="1">
      <c r="A114" s="56" t="s">
        <v>170</v>
      </c>
      <c r="B114" s="169">
        <v>913</v>
      </c>
      <c r="C114" s="17" t="s">
        <v>67</v>
      </c>
      <c r="D114" s="17" t="s">
        <v>68</v>
      </c>
      <c r="E114" s="17" t="s">
        <v>72</v>
      </c>
      <c r="F114" s="17" t="s">
        <v>94</v>
      </c>
      <c r="G114" s="17" t="s">
        <v>157</v>
      </c>
      <c r="H114" s="121">
        <v>13.2</v>
      </c>
    </row>
    <row r="115" spans="1:8" s="93" customFormat="1" ht="24" customHeight="1">
      <c r="A115" s="113" t="s">
        <v>171</v>
      </c>
      <c r="B115" s="169">
        <v>913</v>
      </c>
      <c r="C115" s="17" t="s">
        <v>67</v>
      </c>
      <c r="D115" s="17" t="s">
        <v>68</v>
      </c>
      <c r="E115" s="17" t="s">
        <v>72</v>
      </c>
      <c r="F115" s="17" t="s">
        <v>100</v>
      </c>
      <c r="G115" s="17"/>
      <c r="H115" s="121">
        <v>13.2</v>
      </c>
    </row>
    <row r="116" spans="1:8" s="93" customFormat="1" ht="27" customHeight="1">
      <c r="A116" s="70" t="s">
        <v>117</v>
      </c>
      <c r="B116" s="169">
        <v>913</v>
      </c>
      <c r="C116" s="17" t="s">
        <v>67</v>
      </c>
      <c r="D116" s="17" t="s">
        <v>68</v>
      </c>
      <c r="E116" s="17" t="s">
        <v>72</v>
      </c>
      <c r="F116" s="17" t="s">
        <v>100</v>
      </c>
      <c r="G116" s="17" t="s">
        <v>157</v>
      </c>
      <c r="H116" s="121">
        <v>13.2</v>
      </c>
    </row>
    <row r="117" spans="1:8" s="93" customFormat="1" ht="16.5" thickBot="1">
      <c r="A117" s="114" t="s">
        <v>7</v>
      </c>
      <c r="B117" s="169">
        <v>913</v>
      </c>
      <c r="C117" s="119" t="s">
        <v>43</v>
      </c>
      <c r="D117" s="119"/>
      <c r="E117" s="119"/>
      <c r="F117" s="119">
        <v>0</v>
      </c>
      <c r="G117" s="119"/>
      <c r="H117" s="120"/>
    </row>
    <row r="118" spans="1:8" s="93" customFormat="1" ht="20.25" customHeight="1">
      <c r="A118" s="86" t="s">
        <v>114</v>
      </c>
      <c r="B118" s="169">
        <v>913</v>
      </c>
      <c r="C118" s="87" t="s">
        <v>43</v>
      </c>
      <c r="D118" s="87"/>
      <c r="E118" s="87"/>
      <c r="F118" s="87"/>
      <c r="G118" s="87" t="s">
        <v>116</v>
      </c>
      <c r="H118" s="88">
        <f>H119+H130</f>
        <v>285.5</v>
      </c>
    </row>
    <row r="119" spans="1:8" s="93" customFormat="1" ht="24" customHeight="1">
      <c r="A119" s="55" t="s">
        <v>81</v>
      </c>
      <c r="B119" s="169">
        <v>913</v>
      </c>
      <c r="C119" s="20" t="s">
        <v>43</v>
      </c>
      <c r="D119" s="20" t="s">
        <v>80</v>
      </c>
      <c r="E119" s="20">
        <v>0</v>
      </c>
      <c r="F119" s="20">
        <v>0</v>
      </c>
      <c r="G119" s="20"/>
      <c r="H119" s="24">
        <f>H120+H125</f>
        <v>200</v>
      </c>
    </row>
    <row r="120" spans="1:8" s="93" customFormat="1" ht="37.5" customHeight="1">
      <c r="A120" s="118" t="s">
        <v>123</v>
      </c>
      <c r="B120" s="169">
        <v>913</v>
      </c>
      <c r="C120" s="20" t="s">
        <v>43</v>
      </c>
      <c r="D120" s="20" t="s">
        <v>80</v>
      </c>
      <c r="E120" s="20" t="s">
        <v>125</v>
      </c>
      <c r="F120" s="20"/>
      <c r="G120" s="20"/>
      <c r="H120" s="24">
        <v>50</v>
      </c>
    </row>
    <row r="121" spans="1:8" s="93" customFormat="1" ht="31.5" customHeight="1">
      <c r="A121" s="56" t="s">
        <v>169</v>
      </c>
      <c r="B121" s="169">
        <v>913</v>
      </c>
      <c r="C121" s="17" t="s">
        <v>43</v>
      </c>
      <c r="D121" s="17" t="s">
        <v>80</v>
      </c>
      <c r="E121" s="17" t="s">
        <v>125</v>
      </c>
      <c r="F121" s="17" t="s">
        <v>96</v>
      </c>
      <c r="G121" s="17"/>
      <c r="H121" s="24">
        <v>50</v>
      </c>
    </row>
    <row r="122" spans="1:8" s="93" customFormat="1" ht="37.5" customHeight="1">
      <c r="A122" s="56" t="s">
        <v>170</v>
      </c>
      <c r="B122" s="169">
        <v>913</v>
      </c>
      <c r="C122" s="17" t="s">
        <v>43</v>
      </c>
      <c r="D122" s="17" t="s">
        <v>80</v>
      </c>
      <c r="E122" s="17" t="s">
        <v>125</v>
      </c>
      <c r="F122" s="17" t="s">
        <v>98</v>
      </c>
      <c r="G122" s="17"/>
      <c r="H122" s="24">
        <v>50</v>
      </c>
    </row>
    <row r="123" spans="1:8" s="93" customFormat="1" ht="37.5" customHeight="1">
      <c r="A123" s="113" t="s">
        <v>171</v>
      </c>
      <c r="B123" s="169">
        <v>913</v>
      </c>
      <c r="C123" s="17" t="s">
        <v>43</v>
      </c>
      <c r="D123" s="17" t="s">
        <v>80</v>
      </c>
      <c r="E123" s="17" t="s">
        <v>125</v>
      </c>
      <c r="F123" s="17" t="s">
        <v>100</v>
      </c>
      <c r="G123" s="17"/>
      <c r="H123" s="24">
        <v>50</v>
      </c>
    </row>
    <row r="124" spans="1:8" s="93" customFormat="1" ht="20.25" customHeight="1">
      <c r="A124" s="56" t="s">
        <v>114</v>
      </c>
      <c r="B124" s="169">
        <v>913</v>
      </c>
      <c r="C124" s="17" t="s">
        <v>43</v>
      </c>
      <c r="D124" s="17" t="s">
        <v>80</v>
      </c>
      <c r="E124" s="17" t="s">
        <v>125</v>
      </c>
      <c r="F124" s="17" t="s">
        <v>100</v>
      </c>
      <c r="G124" s="17" t="s">
        <v>116</v>
      </c>
      <c r="H124" s="24">
        <v>50</v>
      </c>
    </row>
    <row r="125" spans="1:8" s="93" customFormat="1" ht="15">
      <c r="A125" s="55" t="s">
        <v>36</v>
      </c>
      <c r="B125" s="169">
        <v>913</v>
      </c>
      <c r="C125" s="20" t="s">
        <v>43</v>
      </c>
      <c r="D125" s="20" t="s">
        <v>80</v>
      </c>
      <c r="E125" s="20" t="s">
        <v>37</v>
      </c>
      <c r="F125" s="20"/>
      <c r="G125" s="20"/>
      <c r="H125" s="24">
        <v>150</v>
      </c>
    </row>
    <row r="126" spans="1:8" s="93" customFormat="1" ht="39" customHeight="1">
      <c r="A126" s="56" t="s">
        <v>141</v>
      </c>
      <c r="B126" s="169">
        <v>913</v>
      </c>
      <c r="C126" s="17" t="s">
        <v>43</v>
      </c>
      <c r="D126" s="17" t="s">
        <v>80</v>
      </c>
      <c r="E126" s="17" t="s">
        <v>161</v>
      </c>
      <c r="F126" s="17" t="s">
        <v>96</v>
      </c>
      <c r="G126" s="17"/>
      <c r="H126" s="24">
        <v>150</v>
      </c>
    </row>
    <row r="127" spans="1:8" s="93" customFormat="1" ht="20.25" customHeight="1">
      <c r="A127" s="56" t="s">
        <v>97</v>
      </c>
      <c r="B127" s="169">
        <v>913</v>
      </c>
      <c r="C127" s="17" t="s">
        <v>43</v>
      </c>
      <c r="D127" s="17" t="s">
        <v>80</v>
      </c>
      <c r="E127" s="17" t="s">
        <v>161</v>
      </c>
      <c r="F127" s="17" t="s">
        <v>98</v>
      </c>
      <c r="G127" s="17"/>
      <c r="H127" s="24">
        <v>150</v>
      </c>
    </row>
    <row r="128" spans="1:8" s="93" customFormat="1" ht="29.25" customHeight="1">
      <c r="A128" s="56" t="s">
        <v>99</v>
      </c>
      <c r="B128" s="169">
        <v>913</v>
      </c>
      <c r="C128" s="17" t="s">
        <v>43</v>
      </c>
      <c r="D128" s="17" t="s">
        <v>80</v>
      </c>
      <c r="E128" s="17" t="s">
        <v>161</v>
      </c>
      <c r="F128" s="17" t="s">
        <v>100</v>
      </c>
      <c r="G128" s="17"/>
      <c r="H128" s="24">
        <v>150</v>
      </c>
    </row>
    <row r="129" spans="1:8" s="93" customFormat="1" ht="27.75" customHeight="1">
      <c r="A129" s="56" t="s">
        <v>114</v>
      </c>
      <c r="B129" s="169">
        <v>913</v>
      </c>
      <c r="C129" s="17" t="s">
        <v>43</v>
      </c>
      <c r="D129" s="17" t="s">
        <v>80</v>
      </c>
      <c r="E129" s="17" t="s">
        <v>161</v>
      </c>
      <c r="F129" s="17" t="s">
        <v>100</v>
      </c>
      <c r="G129" s="17" t="s">
        <v>116</v>
      </c>
      <c r="H129" s="24">
        <v>150</v>
      </c>
    </row>
    <row r="130" spans="1:8" s="93" customFormat="1" ht="20.25" customHeight="1">
      <c r="A130" s="127" t="s">
        <v>12</v>
      </c>
      <c r="B130" s="169">
        <v>913</v>
      </c>
      <c r="C130" s="138" t="s">
        <v>43</v>
      </c>
      <c r="D130" s="138" t="s">
        <v>50</v>
      </c>
      <c r="E130" s="138">
        <v>0</v>
      </c>
      <c r="F130" s="138">
        <v>0</v>
      </c>
      <c r="G130" s="138"/>
      <c r="H130" s="162">
        <f>H131+H137+H142</f>
        <v>85.5</v>
      </c>
    </row>
    <row r="131" spans="1:8" s="93" customFormat="1" ht="34.5" customHeight="1">
      <c r="A131" s="55" t="s">
        <v>73</v>
      </c>
      <c r="B131" s="169">
        <v>913</v>
      </c>
      <c r="C131" s="20" t="s">
        <v>43</v>
      </c>
      <c r="D131" s="20" t="s">
        <v>50</v>
      </c>
      <c r="E131" s="20" t="s">
        <v>74</v>
      </c>
      <c r="F131" s="20"/>
      <c r="G131" s="20"/>
      <c r="H131" s="24">
        <v>75</v>
      </c>
    </row>
    <row r="132" spans="1:8" s="92" customFormat="1" ht="30.75" customHeight="1">
      <c r="A132" s="56" t="s">
        <v>75</v>
      </c>
      <c r="B132" s="169">
        <v>913</v>
      </c>
      <c r="C132" s="17" t="s">
        <v>43</v>
      </c>
      <c r="D132" s="17" t="s">
        <v>50</v>
      </c>
      <c r="E132" s="17" t="s">
        <v>76</v>
      </c>
      <c r="F132" s="17"/>
      <c r="G132" s="17"/>
      <c r="H132" s="24">
        <v>75</v>
      </c>
    </row>
    <row r="133" spans="1:8" ht="33.75" customHeight="1">
      <c r="A133" s="56" t="s">
        <v>169</v>
      </c>
      <c r="B133" s="169">
        <v>913</v>
      </c>
      <c r="C133" s="17" t="s">
        <v>43</v>
      </c>
      <c r="D133" s="17" t="s">
        <v>50</v>
      </c>
      <c r="E133" s="17" t="s">
        <v>76</v>
      </c>
      <c r="F133" s="17" t="s">
        <v>96</v>
      </c>
      <c r="G133" s="17"/>
      <c r="H133" s="24">
        <v>75</v>
      </c>
    </row>
    <row r="134" spans="1:8" s="93" customFormat="1" ht="42.75" customHeight="1">
      <c r="A134" s="56" t="s">
        <v>170</v>
      </c>
      <c r="B134" s="169">
        <v>913</v>
      </c>
      <c r="C134" s="17" t="s">
        <v>43</v>
      </c>
      <c r="D134" s="17" t="s">
        <v>50</v>
      </c>
      <c r="E134" s="17" t="s">
        <v>76</v>
      </c>
      <c r="F134" s="17" t="s">
        <v>98</v>
      </c>
      <c r="G134" s="17"/>
      <c r="H134" s="24">
        <v>75</v>
      </c>
    </row>
    <row r="135" spans="1:8" s="93" customFormat="1" ht="30">
      <c r="A135" s="113" t="s">
        <v>171</v>
      </c>
      <c r="B135" s="169">
        <v>913</v>
      </c>
      <c r="C135" s="20" t="s">
        <v>43</v>
      </c>
      <c r="D135" s="20" t="s">
        <v>50</v>
      </c>
      <c r="E135" s="20" t="s">
        <v>76</v>
      </c>
      <c r="F135" s="20" t="s">
        <v>100</v>
      </c>
      <c r="G135" s="20"/>
      <c r="H135" s="24">
        <v>75</v>
      </c>
    </row>
    <row r="136" spans="1:8" s="93" customFormat="1" ht="20.25" customHeight="1">
      <c r="A136" s="70" t="s">
        <v>114</v>
      </c>
      <c r="B136" s="169">
        <v>913</v>
      </c>
      <c r="C136" s="77" t="s">
        <v>43</v>
      </c>
      <c r="D136" s="77" t="s">
        <v>50</v>
      </c>
      <c r="E136" s="77" t="s">
        <v>76</v>
      </c>
      <c r="F136" s="77" t="s">
        <v>100</v>
      </c>
      <c r="G136" s="77" t="s">
        <v>116</v>
      </c>
      <c r="H136" s="28">
        <v>75</v>
      </c>
    </row>
    <row r="137" spans="1:8" s="93" customFormat="1" ht="20.25" customHeight="1">
      <c r="A137" s="136" t="s">
        <v>165</v>
      </c>
      <c r="B137" s="169">
        <v>913</v>
      </c>
      <c r="C137" s="20" t="s">
        <v>43</v>
      </c>
      <c r="D137" s="20" t="s">
        <v>50</v>
      </c>
      <c r="E137" s="20" t="s">
        <v>58</v>
      </c>
      <c r="F137" s="19"/>
      <c r="G137" s="137"/>
      <c r="H137" s="131">
        <v>0.5</v>
      </c>
    </row>
    <row r="138" spans="1:8" s="93" customFormat="1" ht="20.25" customHeight="1">
      <c r="A138" s="133" t="s">
        <v>168</v>
      </c>
      <c r="B138" s="169">
        <v>913</v>
      </c>
      <c r="C138" s="20" t="s">
        <v>43</v>
      </c>
      <c r="D138" s="18" t="s">
        <v>50</v>
      </c>
      <c r="E138" s="135">
        <v>5210600</v>
      </c>
      <c r="F138" s="19"/>
      <c r="G138" s="137"/>
      <c r="H138" s="131">
        <v>0.5</v>
      </c>
    </row>
    <row r="139" spans="1:8" s="93" customFormat="1" ht="20.25" customHeight="1">
      <c r="A139" s="134" t="s">
        <v>166</v>
      </c>
      <c r="B139" s="169">
        <v>913</v>
      </c>
      <c r="C139" s="20" t="s">
        <v>43</v>
      </c>
      <c r="D139" s="18" t="s">
        <v>50</v>
      </c>
      <c r="E139" s="135">
        <v>5210600</v>
      </c>
      <c r="F139" s="135">
        <v>500</v>
      </c>
      <c r="G139" s="137"/>
      <c r="H139" s="131">
        <v>0.5</v>
      </c>
    </row>
    <row r="140" spans="1:8" s="93" customFormat="1" ht="20.25" customHeight="1">
      <c r="A140" s="134" t="s">
        <v>167</v>
      </c>
      <c r="B140" s="169">
        <v>913</v>
      </c>
      <c r="C140" s="20" t="s">
        <v>43</v>
      </c>
      <c r="D140" s="18" t="s">
        <v>50</v>
      </c>
      <c r="E140" s="135">
        <v>5210600</v>
      </c>
      <c r="F140" s="135">
        <v>540</v>
      </c>
      <c r="G140" s="137"/>
      <c r="H140" s="131">
        <v>0.5</v>
      </c>
    </row>
    <row r="141" spans="1:8" s="93" customFormat="1" ht="20.25" customHeight="1">
      <c r="A141" s="118" t="s">
        <v>114</v>
      </c>
      <c r="B141" s="169">
        <v>913</v>
      </c>
      <c r="C141" s="20" t="s">
        <v>43</v>
      </c>
      <c r="D141" s="18" t="str">
        <f>D140</f>
        <v>0412</v>
      </c>
      <c r="E141" s="135">
        <v>5210600</v>
      </c>
      <c r="F141" s="135">
        <v>540</v>
      </c>
      <c r="G141" s="132" t="s">
        <v>116</v>
      </c>
      <c r="H141" s="131">
        <v>0.5</v>
      </c>
    </row>
    <row r="142" spans="1:8" s="93" customFormat="1" ht="20.25" customHeight="1">
      <c r="A142" s="55" t="s">
        <v>36</v>
      </c>
      <c r="B142" s="169">
        <v>913</v>
      </c>
      <c r="C142" s="77" t="s">
        <v>43</v>
      </c>
      <c r="D142" s="77" t="s">
        <v>50</v>
      </c>
      <c r="E142" s="20" t="s">
        <v>37</v>
      </c>
      <c r="F142" s="20"/>
      <c r="G142" s="20"/>
      <c r="H142" s="163">
        <v>10</v>
      </c>
    </row>
    <row r="143" spans="1:8" s="93" customFormat="1" ht="39.75" customHeight="1">
      <c r="A143" s="55" t="s">
        <v>178</v>
      </c>
      <c r="B143" s="169">
        <v>913</v>
      </c>
      <c r="C143" s="77" t="s">
        <v>43</v>
      </c>
      <c r="D143" s="77" t="s">
        <v>50</v>
      </c>
      <c r="E143" s="20" t="s">
        <v>180</v>
      </c>
      <c r="F143" s="20"/>
      <c r="G143" s="20"/>
      <c r="H143" s="163">
        <v>5</v>
      </c>
    </row>
    <row r="144" spans="1:8" s="93" customFormat="1" ht="38.25" customHeight="1">
      <c r="A144" s="56" t="s">
        <v>169</v>
      </c>
      <c r="B144" s="169">
        <v>913</v>
      </c>
      <c r="C144" s="77" t="s">
        <v>43</v>
      </c>
      <c r="D144" s="77" t="s">
        <v>50</v>
      </c>
      <c r="E144" s="20" t="s">
        <v>180</v>
      </c>
      <c r="F144" s="20" t="s">
        <v>96</v>
      </c>
      <c r="G144" s="20"/>
      <c r="H144" s="163">
        <v>5</v>
      </c>
    </row>
    <row r="145" spans="1:8" s="93" customFormat="1" ht="36" customHeight="1">
      <c r="A145" s="56" t="s">
        <v>170</v>
      </c>
      <c r="B145" s="169">
        <v>913</v>
      </c>
      <c r="C145" s="77" t="s">
        <v>43</v>
      </c>
      <c r="D145" s="77" t="s">
        <v>50</v>
      </c>
      <c r="E145" s="20" t="s">
        <v>180</v>
      </c>
      <c r="F145" s="20" t="s">
        <v>98</v>
      </c>
      <c r="G145" s="20"/>
      <c r="H145" s="131">
        <v>5</v>
      </c>
    </row>
    <row r="146" spans="1:8" s="93" customFormat="1" ht="33.75" customHeight="1">
      <c r="A146" s="113" t="s">
        <v>171</v>
      </c>
      <c r="B146" s="169">
        <v>913</v>
      </c>
      <c r="C146" s="77" t="s">
        <v>43</v>
      </c>
      <c r="D146" s="77" t="s">
        <v>50</v>
      </c>
      <c r="E146" s="20" t="s">
        <v>180</v>
      </c>
      <c r="F146" s="20" t="s">
        <v>100</v>
      </c>
      <c r="G146" s="20"/>
      <c r="H146" s="164">
        <v>5</v>
      </c>
    </row>
    <row r="147" spans="1:8" s="93" customFormat="1" ht="20.25" customHeight="1">
      <c r="A147" s="56" t="s">
        <v>114</v>
      </c>
      <c r="B147" s="169">
        <v>913</v>
      </c>
      <c r="C147" s="77" t="s">
        <v>43</v>
      </c>
      <c r="D147" s="77" t="s">
        <v>50</v>
      </c>
      <c r="E147" s="20" t="s">
        <v>180</v>
      </c>
      <c r="F147" s="20" t="s">
        <v>100</v>
      </c>
      <c r="G147" s="20" t="s">
        <v>116</v>
      </c>
      <c r="H147" s="163">
        <v>5</v>
      </c>
    </row>
    <row r="148" spans="1:8" s="93" customFormat="1" ht="20.25" customHeight="1">
      <c r="A148" s="55" t="s">
        <v>36</v>
      </c>
      <c r="B148" s="169">
        <v>913</v>
      </c>
      <c r="C148" s="77" t="s">
        <v>43</v>
      </c>
      <c r="D148" s="77" t="s">
        <v>50</v>
      </c>
      <c r="E148" s="20" t="s">
        <v>149</v>
      </c>
      <c r="F148" s="20"/>
      <c r="G148" s="20"/>
      <c r="H148" s="131">
        <v>5</v>
      </c>
    </row>
    <row r="149" spans="1:8" s="93" customFormat="1" ht="39.75" customHeight="1">
      <c r="A149" s="55" t="s">
        <v>179</v>
      </c>
      <c r="B149" s="169">
        <v>913</v>
      </c>
      <c r="C149" s="77" t="s">
        <v>43</v>
      </c>
      <c r="D149" s="77" t="s">
        <v>50</v>
      </c>
      <c r="E149" s="20" t="s">
        <v>149</v>
      </c>
      <c r="F149" s="20"/>
      <c r="G149" s="20"/>
      <c r="H149" s="165">
        <v>5</v>
      </c>
    </row>
    <row r="150" spans="1:8" s="93" customFormat="1" ht="37.5" customHeight="1">
      <c r="A150" s="56" t="s">
        <v>169</v>
      </c>
      <c r="B150" s="169">
        <v>913</v>
      </c>
      <c r="C150" s="77" t="s">
        <v>43</v>
      </c>
      <c r="D150" s="77" t="s">
        <v>50</v>
      </c>
      <c r="E150" s="20" t="s">
        <v>149</v>
      </c>
      <c r="F150" s="20" t="s">
        <v>96</v>
      </c>
      <c r="G150" s="20"/>
      <c r="H150" s="164">
        <v>5</v>
      </c>
    </row>
    <row r="151" spans="1:8" s="93" customFormat="1" ht="33" customHeight="1">
      <c r="A151" s="56" t="s">
        <v>170</v>
      </c>
      <c r="B151" s="169">
        <v>913</v>
      </c>
      <c r="C151" s="77" t="s">
        <v>43</v>
      </c>
      <c r="D151" s="77" t="s">
        <v>50</v>
      </c>
      <c r="E151" s="20" t="s">
        <v>149</v>
      </c>
      <c r="F151" s="20" t="s">
        <v>98</v>
      </c>
      <c r="G151" s="20"/>
      <c r="H151" s="131">
        <v>5</v>
      </c>
    </row>
    <row r="152" spans="1:8" s="93" customFormat="1" ht="20.25" customHeight="1">
      <c r="A152" s="113" t="s">
        <v>171</v>
      </c>
      <c r="B152" s="169">
        <v>913</v>
      </c>
      <c r="C152" s="77" t="s">
        <v>43</v>
      </c>
      <c r="D152" s="77" t="s">
        <v>50</v>
      </c>
      <c r="E152" s="20" t="s">
        <v>149</v>
      </c>
      <c r="F152" s="20" t="s">
        <v>100</v>
      </c>
      <c r="G152" s="20"/>
      <c r="H152" s="164">
        <v>5</v>
      </c>
    </row>
    <row r="153" spans="1:8" s="93" customFormat="1" ht="20.25" customHeight="1" thickBot="1">
      <c r="A153" s="56" t="s">
        <v>114</v>
      </c>
      <c r="B153" s="169">
        <v>913</v>
      </c>
      <c r="C153" s="77" t="s">
        <v>43</v>
      </c>
      <c r="D153" s="77" t="s">
        <v>50</v>
      </c>
      <c r="E153" s="20" t="s">
        <v>149</v>
      </c>
      <c r="F153" s="77" t="s">
        <v>100</v>
      </c>
      <c r="G153" s="77" t="s">
        <v>116</v>
      </c>
      <c r="H153" s="131">
        <v>5</v>
      </c>
    </row>
    <row r="154" spans="1:8" s="93" customFormat="1" ht="16.5" thickBot="1">
      <c r="A154" s="41" t="s">
        <v>15</v>
      </c>
      <c r="B154" s="169">
        <v>913</v>
      </c>
      <c r="C154" s="12" t="s">
        <v>44</v>
      </c>
      <c r="D154" s="13">
        <v>0</v>
      </c>
      <c r="E154" s="13">
        <v>0</v>
      </c>
      <c r="F154" s="14">
        <v>0</v>
      </c>
      <c r="G154" s="14"/>
      <c r="H154" s="120">
        <f>H155</f>
        <v>601.4</v>
      </c>
    </row>
    <row r="155" spans="1:8" s="93" customFormat="1" ht="20.25" customHeight="1">
      <c r="A155" s="103" t="s">
        <v>114</v>
      </c>
      <c r="B155" s="169">
        <v>913</v>
      </c>
      <c r="C155" s="104" t="s">
        <v>44</v>
      </c>
      <c r="D155" s="105"/>
      <c r="E155" s="105"/>
      <c r="F155" s="106"/>
      <c r="G155" s="106" t="s">
        <v>116</v>
      </c>
      <c r="H155" s="88">
        <f>H156+H162</f>
        <v>601.4</v>
      </c>
    </row>
    <row r="156" spans="1:8" s="93" customFormat="1" ht="15">
      <c r="A156" s="55" t="s">
        <v>36</v>
      </c>
      <c r="B156" s="169">
        <v>913</v>
      </c>
      <c r="C156" s="20" t="s">
        <v>44</v>
      </c>
      <c r="D156" s="20" t="s">
        <v>51</v>
      </c>
      <c r="E156" s="20" t="s">
        <v>37</v>
      </c>
      <c r="F156" s="20">
        <v>0</v>
      </c>
      <c r="G156" s="20"/>
      <c r="H156" s="24">
        <v>481.4</v>
      </c>
    </row>
    <row r="157" spans="1:8" s="93" customFormat="1" ht="47.25" customHeight="1">
      <c r="A157" s="55" t="s">
        <v>177</v>
      </c>
      <c r="B157" s="169">
        <v>913</v>
      </c>
      <c r="C157" s="17" t="s">
        <v>44</v>
      </c>
      <c r="D157" s="17" t="s">
        <v>51</v>
      </c>
      <c r="E157" s="17" t="s">
        <v>158</v>
      </c>
      <c r="F157" s="17"/>
      <c r="G157" s="17"/>
      <c r="H157" s="24">
        <v>481.4</v>
      </c>
    </row>
    <row r="158" spans="1:8" s="93" customFormat="1" ht="30">
      <c r="A158" s="56" t="s">
        <v>169</v>
      </c>
      <c r="B158" s="169">
        <v>913</v>
      </c>
      <c r="C158" s="17" t="s">
        <v>44</v>
      </c>
      <c r="D158" s="17" t="s">
        <v>51</v>
      </c>
      <c r="E158" s="17" t="s">
        <v>158</v>
      </c>
      <c r="F158" s="17" t="s">
        <v>96</v>
      </c>
      <c r="G158" s="17"/>
      <c r="H158" s="24">
        <v>481.4</v>
      </c>
    </row>
    <row r="159" spans="1:8" s="93" customFormat="1" ht="20.25" customHeight="1">
      <c r="A159" s="56" t="s">
        <v>170</v>
      </c>
      <c r="B159" s="169">
        <v>913</v>
      </c>
      <c r="C159" s="17" t="s">
        <v>44</v>
      </c>
      <c r="D159" s="17" t="s">
        <v>51</v>
      </c>
      <c r="E159" s="17" t="s">
        <v>158</v>
      </c>
      <c r="F159" s="17" t="s">
        <v>98</v>
      </c>
      <c r="G159" s="17"/>
      <c r="H159" s="24">
        <v>481.4</v>
      </c>
    </row>
    <row r="160" spans="1:8" s="93" customFormat="1" ht="43.5" customHeight="1">
      <c r="A160" s="113" t="s">
        <v>171</v>
      </c>
      <c r="B160" s="169">
        <v>913</v>
      </c>
      <c r="C160" s="17" t="s">
        <v>44</v>
      </c>
      <c r="D160" s="17" t="s">
        <v>51</v>
      </c>
      <c r="E160" s="17" t="s">
        <v>158</v>
      </c>
      <c r="F160" s="17" t="s">
        <v>100</v>
      </c>
      <c r="G160" s="17"/>
      <c r="H160" s="24">
        <v>481.4</v>
      </c>
    </row>
    <row r="161" spans="1:8" s="93" customFormat="1" ht="35.25" customHeight="1">
      <c r="A161" s="56" t="s">
        <v>114</v>
      </c>
      <c r="B161" s="169">
        <v>913</v>
      </c>
      <c r="C161" s="17" t="s">
        <v>44</v>
      </c>
      <c r="D161" s="17" t="s">
        <v>51</v>
      </c>
      <c r="E161" s="17" t="s">
        <v>158</v>
      </c>
      <c r="F161" s="17" t="s">
        <v>100</v>
      </c>
      <c r="G161" s="17" t="s">
        <v>116</v>
      </c>
      <c r="H161" s="24">
        <v>481.4</v>
      </c>
    </row>
    <row r="162" spans="1:8" s="93" customFormat="1" ht="20.25" customHeight="1">
      <c r="A162" s="126" t="s">
        <v>127</v>
      </c>
      <c r="B162" s="169">
        <v>913</v>
      </c>
      <c r="C162" s="138" t="s">
        <v>44</v>
      </c>
      <c r="D162" s="138" t="s">
        <v>126</v>
      </c>
      <c r="E162" s="138"/>
      <c r="F162" s="138"/>
      <c r="G162" s="138"/>
      <c r="H162" s="162">
        <f>H163+H174+H169</f>
        <v>120</v>
      </c>
    </row>
    <row r="163" spans="1:8" s="93" customFormat="1" ht="27.75" customHeight="1">
      <c r="A163" s="63" t="s">
        <v>127</v>
      </c>
      <c r="B163" s="169">
        <v>913</v>
      </c>
      <c r="C163" s="17" t="s">
        <v>44</v>
      </c>
      <c r="D163" s="17" t="s">
        <v>126</v>
      </c>
      <c r="E163" s="17" t="s">
        <v>124</v>
      </c>
      <c r="F163" s="17"/>
      <c r="G163" s="17"/>
      <c r="H163" s="24">
        <f>H164</f>
        <v>30</v>
      </c>
    </row>
    <row r="164" spans="1:8" s="93" customFormat="1" ht="33.75" customHeight="1">
      <c r="A164" s="56" t="s">
        <v>181</v>
      </c>
      <c r="B164" s="169">
        <v>913</v>
      </c>
      <c r="C164" s="17" t="s">
        <v>44</v>
      </c>
      <c r="D164" s="17" t="s">
        <v>126</v>
      </c>
      <c r="E164" s="17" t="s">
        <v>128</v>
      </c>
      <c r="F164" s="17"/>
      <c r="G164" s="17"/>
      <c r="H164" s="24">
        <v>30</v>
      </c>
    </row>
    <row r="165" spans="1:8" ht="32.25" customHeight="1">
      <c r="A165" s="56" t="s">
        <v>169</v>
      </c>
      <c r="B165" s="169">
        <v>913</v>
      </c>
      <c r="C165" s="17" t="s">
        <v>44</v>
      </c>
      <c r="D165" s="17" t="s">
        <v>126</v>
      </c>
      <c r="E165" s="17" t="s">
        <v>128</v>
      </c>
      <c r="F165" s="17" t="s">
        <v>96</v>
      </c>
      <c r="G165" s="17"/>
      <c r="H165" s="24">
        <v>30</v>
      </c>
    </row>
    <row r="166" spans="1:8" ht="39" customHeight="1">
      <c r="A166" s="56" t="s">
        <v>170</v>
      </c>
      <c r="B166" s="169">
        <v>913</v>
      </c>
      <c r="C166" s="17" t="s">
        <v>44</v>
      </c>
      <c r="D166" s="17" t="s">
        <v>126</v>
      </c>
      <c r="E166" s="17" t="s">
        <v>128</v>
      </c>
      <c r="F166" s="17" t="s">
        <v>98</v>
      </c>
      <c r="G166" s="17"/>
      <c r="H166" s="124">
        <v>30</v>
      </c>
    </row>
    <row r="167" spans="1:8" ht="31.5" customHeight="1">
      <c r="A167" s="113" t="s">
        <v>171</v>
      </c>
      <c r="B167" s="169">
        <v>913</v>
      </c>
      <c r="C167" s="17" t="s">
        <v>44</v>
      </c>
      <c r="D167" s="17" t="s">
        <v>126</v>
      </c>
      <c r="E167" s="17" t="s">
        <v>128</v>
      </c>
      <c r="F167" s="17" t="s">
        <v>100</v>
      </c>
      <c r="G167" s="17"/>
      <c r="H167" s="124">
        <v>30</v>
      </c>
    </row>
    <row r="168" spans="1:8" ht="30.75" customHeight="1">
      <c r="A168" s="56" t="s">
        <v>114</v>
      </c>
      <c r="B168" s="169">
        <v>913</v>
      </c>
      <c r="C168" s="17" t="s">
        <v>44</v>
      </c>
      <c r="D168" s="17" t="s">
        <v>126</v>
      </c>
      <c r="E168" s="17" t="s">
        <v>128</v>
      </c>
      <c r="F168" s="17" t="s">
        <v>100</v>
      </c>
      <c r="G168" s="17" t="s">
        <v>116</v>
      </c>
      <c r="H168" s="124">
        <v>30</v>
      </c>
    </row>
    <row r="169" spans="1:8" ht="36" customHeight="1">
      <c r="A169" s="56" t="s">
        <v>174</v>
      </c>
      <c r="B169" s="169">
        <v>913</v>
      </c>
      <c r="C169" s="17" t="s">
        <v>44</v>
      </c>
      <c r="D169" s="17" t="s">
        <v>126</v>
      </c>
      <c r="E169" s="17" t="s">
        <v>175</v>
      </c>
      <c r="F169" s="17"/>
      <c r="G169" s="17"/>
      <c r="H169" s="124">
        <v>60</v>
      </c>
    </row>
    <row r="170" spans="1:8" ht="33.75" customHeight="1">
      <c r="A170" s="56" t="s">
        <v>169</v>
      </c>
      <c r="B170" s="169">
        <v>913</v>
      </c>
      <c r="C170" s="17" t="s">
        <v>44</v>
      </c>
      <c r="D170" s="17" t="s">
        <v>126</v>
      </c>
      <c r="E170" s="17" t="s">
        <v>175</v>
      </c>
      <c r="F170" s="17" t="s">
        <v>96</v>
      </c>
      <c r="G170" s="17"/>
      <c r="H170" s="124">
        <v>60</v>
      </c>
    </row>
    <row r="171" spans="1:8" ht="33" customHeight="1">
      <c r="A171" s="56" t="s">
        <v>170</v>
      </c>
      <c r="B171" s="169">
        <v>913</v>
      </c>
      <c r="C171" s="17" t="s">
        <v>44</v>
      </c>
      <c r="D171" s="17" t="s">
        <v>126</v>
      </c>
      <c r="E171" s="17" t="s">
        <v>175</v>
      </c>
      <c r="F171" s="17" t="s">
        <v>98</v>
      </c>
      <c r="G171" s="17"/>
      <c r="H171" s="124">
        <v>60</v>
      </c>
    </row>
    <row r="172" spans="1:8" ht="34.5" customHeight="1">
      <c r="A172" s="56" t="s">
        <v>176</v>
      </c>
      <c r="B172" s="169">
        <v>913</v>
      </c>
      <c r="C172" s="17" t="s">
        <v>44</v>
      </c>
      <c r="D172" s="17" t="s">
        <v>126</v>
      </c>
      <c r="E172" s="17" t="s">
        <v>175</v>
      </c>
      <c r="F172" s="17" t="s">
        <v>100</v>
      </c>
      <c r="G172" s="17"/>
      <c r="H172" s="124">
        <v>60</v>
      </c>
    </row>
    <row r="173" spans="1:8" ht="20.25" customHeight="1">
      <c r="A173" s="56" t="s">
        <v>114</v>
      </c>
      <c r="B173" s="169">
        <v>913</v>
      </c>
      <c r="C173" s="17" t="s">
        <v>44</v>
      </c>
      <c r="D173" s="17" t="s">
        <v>126</v>
      </c>
      <c r="E173" s="17" t="s">
        <v>175</v>
      </c>
      <c r="F173" s="17" t="s">
        <v>100</v>
      </c>
      <c r="G173" s="17" t="s">
        <v>116</v>
      </c>
      <c r="H173" s="124">
        <v>60</v>
      </c>
    </row>
    <row r="174" spans="1:8" s="91" customFormat="1" ht="20.25" customHeight="1">
      <c r="A174" s="55" t="s">
        <v>36</v>
      </c>
      <c r="B174" s="169">
        <v>913</v>
      </c>
      <c r="C174" s="17" t="s">
        <v>44</v>
      </c>
      <c r="D174" s="17" t="s">
        <v>126</v>
      </c>
      <c r="E174" s="17" t="s">
        <v>37</v>
      </c>
      <c r="F174" s="17"/>
      <c r="G174" s="17"/>
      <c r="H174" s="124">
        <v>30</v>
      </c>
    </row>
    <row r="175" spans="1:8" ht="33" customHeight="1">
      <c r="A175" s="118" t="s">
        <v>159</v>
      </c>
      <c r="B175" s="169">
        <v>913</v>
      </c>
      <c r="C175" s="17" t="s">
        <v>44</v>
      </c>
      <c r="D175" s="17" t="s">
        <v>126</v>
      </c>
      <c r="E175" s="17" t="s">
        <v>160</v>
      </c>
      <c r="F175" s="17" t="s">
        <v>96</v>
      </c>
      <c r="G175" s="17"/>
      <c r="H175" s="124">
        <v>30</v>
      </c>
    </row>
    <row r="176" spans="1:8" ht="30">
      <c r="A176" s="56" t="s">
        <v>169</v>
      </c>
      <c r="B176" s="169">
        <v>913</v>
      </c>
      <c r="C176" s="17" t="s">
        <v>44</v>
      </c>
      <c r="D176" s="17" t="s">
        <v>126</v>
      </c>
      <c r="E176" s="17" t="s">
        <v>160</v>
      </c>
      <c r="F176" s="17" t="s">
        <v>96</v>
      </c>
      <c r="G176" s="17"/>
      <c r="H176" s="124">
        <v>30</v>
      </c>
    </row>
    <row r="177" spans="1:8" ht="30">
      <c r="A177" s="56" t="s">
        <v>170</v>
      </c>
      <c r="B177" s="169">
        <v>913</v>
      </c>
      <c r="C177" s="17" t="s">
        <v>44</v>
      </c>
      <c r="D177" s="17" t="s">
        <v>126</v>
      </c>
      <c r="E177" s="17" t="s">
        <v>160</v>
      </c>
      <c r="F177" s="17" t="s">
        <v>98</v>
      </c>
      <c r="G177" s="17"/>
      <c r="H177" s="124">
        <v>30</v>
      </c>
    </row>
    <row r="178" spans="1:8" ht="30">
      <c r="A178" s="113" t="s">
        <v>171</v>
      </c>
      <c r="B178" s="169">
        <v>913</v>
      </c>
      <c r="C178" s="17" t="s">
        <v>44</v>
      </c>
      <c r="D178" s="17" t="s">
        <v>126</v>
      </c>
      <c r="E178" s="17" t="s">
        <v>160</v>
      </c>
      <c r="F178" s="17" t="s">
        <v>100</v>
      </c>
      <c r="G178" s="17"/>
      <c r="H178" s="124"/>
    </row>
    <row r="179" spans="1:8" ht="15">
      <c r="A179" s="70" t="s">
        <v>114</v>
      </c>
      <c r="B179" s="169">
        <v>913</v>
      </c>
      <c r="C179" s="71" t="s">
        <v>44</v>
      </c>
      <c r="D179" s="71" t="s">
        <v>126</v>
      </c>
      <c r="E179" s="17" t="s">
        <v>160</v>
      </c>
      <c r="F179" s="71" t="s">
        <v>100</v>
      </c>
      <c r="G179" s="71" t="s">
        <v>116</v>
      </c>
      <c r="H179" s="124">
        <v>30</v>
      </c>
    </row>
    <row r="180" spans="1:8" ht="20.25" customHeight="1" thickBot="1">
      <c r="A180" s="114" t="s">
        <v>63</v>
      </c>
      <c r="B180" s="169">
        <v>913</v>
      </c>
      <c r="C180" s="115" t="s">
        <v>45</v>
      </c>
      <c r="D180" s="115">
        <v>0</v>
      </c>
      <c r="E180" s="115">
        <v>0</v>
      </c>
      <c r="F180" s="115">
        <v>0</v>
      </c>
      <c r="G180" s="115"/>
      <c r="H180" s="123">
        <f>H181</f>
        <v>138</v>
      </c>
    </row>
    <row r="181" spans="1:8" ht="20.25" customHeight="1">
      <c r="A181" s="54" t="s">
        <v>114</v>
      </c>
      <c r="B181" s="169">
        <v>913</v>
      </c>
      <c r="C181" s="36" t="s">
        <v>45</v>
      </c>
      <c r="D181" s="36"/>
      <c r="E181" s="36"/>
      <c r="F181" s="36"/>
      <c r="G181" s="36"/>
      <c r="H181" s="108">
        <f>H182</f>
        <v>138</v>
      </c>
    </row>
    <row r="182" spans="1:8" ht="39.75" customHeight="1">
      <c r="A182" s="55" t="s">
        <v>77</v>
      </c>
      <c r="B182" s="169">
        <v>913</v>
      </c>
      <c r="C182" s="22" t="s">
        <v>45</v>
      </c>
      <c r="D182" s="22" t="s">
        <v>52</v>
      </c>
      <c r="E182" s="22">
        <v>0</v>
      </c>
      <c r="F182" s="22">
        <v>0</v>
      </c>
      <c r="G182" s="22"/>
      <c r="H182" s="31">
        <f>H183+H188</f>
        <v>138</v>
      </c>
    </row>
    <row r="183" spans="1:8" ht="15">
      <c r="A183" s="58" t="s">
        <v>130</v>
      </c>
      <c r="B183" s="169">
        <v>913</v>
      </c>
      <c r="C183" s="20" t="s">
        <v>45</v>
      </c>
      <c r="D183" s="20" t="s">
        <v>52</v>
      </c>
      <c r="E183" s="20" t="s">
        <v>11</v>
      </c>
      <c r="F183" s="20"/>
      <c r="G183" s="20"/>
      <c r="H183" s="27">
        <v>25</v>
      </c>
    </row>
    <row r="184" spans="1:8" ht="42" customHeight="1">
      <c r="A184" s="56" t="s">
        <v>169</v>
      </c>
      <c r="B184" s="169">
        <v>913</v>
      </c>
      <c r="C184" s="20" t="s">
        <v>45</v>
      </c>
      <c r="D184" s="20" t="s">
        <v>52</v>
      </c>
      <c r="E184" s="20" t="s">
        <v>129</v>
      </c>
      <c r="F184" s="20"/>
      <c r="G184" s="20"/>
      <c r="H184" s="27">
        <v>25</v>
      </c>
    </row>
    <row r="185" spans="1:8" ht="35.25" customHeight="1">
      <c r="A185" s="56" t="s">
        <v>170</v>
      </c>
      <c r="B185" s="169">
        <v>913</v>
      </c>
      <c r="C185" s="20" t="s">
        <v>45</v>
      </c>
      <c r="D185" s="20" t="s">
        <v>52</v>
      </c>
      <c r="E185" s="20" t="s">
        <v>129</v>
      </c>
      <c r="F185" s="20" t="s">
        <v>98</v>
      </c>
      <c r="G185" s="20"/>
      <c r="H185" s="27">
        <v>25</v>
      </c>
    </row>
    <row r="186" spans="1:8" ht="38.25" customHeight="1">
      <c r="A186" s="113" t="s">
        <v>171</v>
      </c>
      <c r="B186" s="169">
        <v>913</v>
      </c>
      <c r="C186" s="20" t="s">
        <v>45</v>
      </c>
      <c r="D186" s="20" t="s">
        <v>52</v>
      </c>
      <c r="E186" s="20" t="s">
        <v>129</v>
      </c>
      <c r="F186" s="20" t="s">
        <v>100</v>
      </c>
      <c r="G186" s="20"/>
      <c r="H186" s="27">
        <v>25</v>
      </c>
    </row>
    <row r="187" spans="1:8" ht="20.25" customHeight="1">
      <c r="A187" s="56" t="s">
        <v>114</v>
      </c>
      <c r="B187" s="169">
        <v>913</v>
      </c>
      <c r="C187" s="20" t="s">
        <v>45</v>
      </c>
      <c r="D187" s="20" t="s">
        <v>52</v>
      </c>
      <c r="E187" s="20" t="s">
        <v>129</v>
      </c>
      <c r="F187" s="20" t="s">
        <v>100</v>
      </c>
      <c r="G187" s="20" t="s">
        <v>116</v>
      </c>
      <c r="H187" s="27">
        <v>25</v>
      </c>
    </row>
    <row r="188" spans="1:8" s="91" customFormat="1" ht="20.25" customHeight="1">
      <c r="A188" s="55" t="s">
        <v>173</v>
      </c>
      <c r="B188" s="169">
        <v>913</v>
      </c>
      <c r="C188" s="69" t="s">
        <v>45</v>
      </c>
      <c r="D188" s="69" t="s">
        <v>52</v>
      </c>
      <c r="E188" s="69" t="s">
        <v>58</v>
      </c>
      <c r="F188" s="19"/>
      <c r="G188" s="19"/>
      <c r="H188" s="27">
        <v>113</v>
      </c>
    </row>
    <row r="189" spans="1:8" ht="30.75" customHeight="1">
      <c r="A189" s="56" t="s">
        <v>168</v>
      </c>
      <c r="B189" s="169">
        <v>913</v>
      </c>
      <c r="C189" s="69" t="s">
        <v>45</v>
      </c>
      <c r="D189" s="69" t="s">
        <v>52</v>
      </c>
      <c r="E189" s="69" t="s">
        <v>132</v>
      </c>
      <c r="F189" s="19"/>
      <c r="G189" s="19"/>
      <c r="H189" s="27">
        <v>113</v>
      </c>
    </row>
    <row r="190" spans="1:8" ht="20.25" customHeight="1">
      <c r="A190" s="55" t="s">
        <v>173</v>
      </c>
      <c r="B190" s="169">
        <v>913</v>
      </c>
      <c r="C190" s="69" t="s">
        <v>45</v>
      </c>
      <c r="D190" s="69" t="s">
        <v>52</v>
      </c>
      <c r="E190" s="69" t="s">
        <v>132</v>
      </c>
      <c r="F190" s="20" t="s">
        <v>109</v>
      </c>
      <c r="G190" s="20"/>
      <c r="H190" s="27">
        <v>113</v>
      </c>
    </row>
    <row r="191" spans="1:8" ht="20.25" customHeight="1">
      <c r="A191" s="55" t="s">
        <v>134</v>
      </c>
      <c r="B191" s="169">
        <v>913</v>
      </c>
      <c r="C191" s="17" t="s">
        <v>45</v>
      </c>
      <c r="D191" s="17" t="s">
        <v>52</v>
      </c>
      <c r="E191" s="69" t="s">
        <v>132</v>
      </c>
      <c r="F191" s="17" t="s">
        <v>133</v>
      </c>
      <c r="G191" s="17"/>
      <c r="H191" s="27">
        <v>113</v>
      </c>
    </row>
    <row r="192" spans="1:8" ht="15.75" thickBot="1">
      <c r="A192" s="56" t="s">
        <v>114</v>
      </c>
      <c r="B192" s="169">
        <v>913</v>
      </c>
      <c r="C192" s="17" t="s">
        <v>45</v>
      </c>
      <c r="D192" s="17" t="s">
        <v>52</v>
      </c>
      <c r="E192" s="69" t="s">
        <v>132</v>
      </c>
      <c r="F192" s="17" t="s">
        <v>133</v>
      </c>
      <c r="G192" s="17" t="s">
        <v>116</v>
      </c>
      <c r="H192" s="27">
        <v>113</v>
      </c>
    </row>
    <row r="193" spans="1:8" ht="16.5" thickBot="1">
      <c r="A193" s="41" t="s">
        <v>3</v>
      </c>
      <c r="B193" s="169">
        <v>913</v>
      </c>
      <c r="C193" s="23" t="s">
        <v>46</v>
      </c>
      <c r="D193" s="21"/>
      <c r="E193" s="12">
        <v>0</v>
      </c>
      <c r="F193" s="12">
        <v>0</v>
      </c>
      <c r="G193" s="12"/>
      <c r="H193" s="30">
        <v>10</v>
      </c>
    </row>
    <row r="194" spans="1:8" ht="20.25" customHeight="1">
      <c r="A194" s="54" t="s">
        <v>114</v>
      </c>
      <c r="B194" s="169">
        <v>913</v>
      </c>
      <c r="C194" s="109" t="s">
        <v>46</v>
      </c>
      <c r="D194" s="109"/>
      <c r="E194" s="36"/>
      <c r="F194" s="36"/>
      <c r="G194" s="36"/>
      <c r="H194" s="107">
        <v>10</v>
      </c>
    </row>
    <row r="195" spans="1:8" ht="28.5" customHeight="1">
      <c r="A195" s="55" t="s">
        <v>38</v>
      </c>
      <c r="B195" s="169">
        <v>913</v>
      </c>
      <c r="C195" s="20" t="s">
        <v>46</v>
      </c>
      <c r="D195" s="20" t="s">
        <v>53</v>
      </c>
      <c r="E195" s="20" t="s">
        <v>20</v>
      </c>
      <c r="F195" s="20">
        <v>0</v>
      </c>
      <c r="G195" s="20"/>
      <c r="H195" s="72">
        <v>10</v>
      </c>
    </row>
    <row r="196" spans="1:8" ht="20.25" customHeight="1">
      <c r="A196" s="57" t="s">
        <v>39</v>
      </c>
      <c r="B196" s="169">
        <v>913</v>
      </c>
      <c r="C196" s="17" t="s">
        <v>46</v>
      </c>
      <c r="D196" s="17" t="s">
        <v>53</v>
      </c>
      <c r="E196" s="20" t="s">
        <v>56</v>
      </c>
      <c r="F196" s="20"/>
      <c r="G196" s="20"/>
      <c r="H196" s="72">
        <v>10</v>
      </c>
    </row>
    <row r="197" spans="1:8" ht="20.25" customHeight="1">
      <c r="A197" s="56" t="s">
        <v>110</v>
      </c>
      <c r="B197" s="169">
        <v>913</v>
      </c>
      <c r="C197" s="17" t="s">
        <v>46</v>
      </c>
      <c r="D197" s="17" t="s">
        <v>53</v>
      </c>
      <c r="E197" s="20" t="s">
        <v>56</v>
      </c>
      <c r="F197" s="20" t="s">
        <v>111</v>
      </c>
      <c r="G197" s="20"/>
      <c r="H197" s="72">
        <v>10</v>
      </c>
    </row>
    <row r="198" spans="1:8" s="91" customFormat="1" ht="20.25" customHeight="1">
      <c r="A198" s="56" t="s">
        <v>86</v>
      </c>
      <c r="B198" s="169">
        <v>913</v>
      </c>
      <c r="C198" s="20" t="s">
        <v>46</v>
      </c>
      <c r="D198" s="20" t="s">
        <v>53</v>
      </c>
      <c r="E198" s="17" t="s">
        <v>56</v>
      </c>
      <c r="F198" s="17" t="s">
        <v>85</v>
      </c>
      <c r="G198" s="17"/>
      <c r="H198" s="72">
        <v>10</v>
      </c>
    </row>
    <row r="199" spans="1:8" ht="20.25" customHeight="1">
      <c r="A199" s="56" t="s">
        <v>113</v>
      </c>
      <c r="B199" s="169">
        <v>913</v>
      </c>
      <c r="C199" s="20" t="s">
        <v>46</v>
      </c>
      <c r="D199" s="20" t="s">
        <v>53</v>
      </c>
      <c r="E199" s="17" t="s">
        <v>56</v>
      </c>
      <c r="F199" s="17" t="s">
        <v>112</v>
      </c>
      <c r="G199" s="17"/>
      <c r="H199" s="72">
        <v>10</v>
      </c>
    </row>
    <row r="200" spans="1:8" ht="20.25" customHeight="1">
      <c r="A200" s="56" t="s">
        <v>114</v>
      </c>
      <c r="B200" s="169">
        <v>913</v>
      </c>
      <c r="C200" s="20" t="s">
        <v>46</v>
      </c>
      <c r="D200" s="20" t="s">
        <v>53</v>
      </c>
      <c r="E200" s="17" t="s">
        <v>56</v>
      </c>
      <c r="F200" s="17" t="s">
        <v>112</v>
      </c>
      <c r="G200" s="17" t="s">
        <v>116</v>
      </c>
      <c r="H200" s="72">
        <v>10</v>
      </c>
    </row>
    <row r="201" spans="1:8" ht="15">
      <c r="A201" s="56" t="s">
        <v>135</v>
      </c>
      <c r="B201" s="169">
        <v>913</v>
      </c>
      <c r="C201" s="20" t="s">
        <v>46</v>
      </c>
      <c r="D201" s="20" t="s">
        <v>53</v>
      </c>
      <c r="E201" s="17" t="s">
        <v>56</v>
      </c>
      <c r="F201" s="17" t="s">
        <v>136</v>
      </c>
      <c r="G201" s="17"/>
      <c r="H201" s="125">
        <v>10</v>
      </c>
    </row>
    <row r="202" spans="1:8" ht="20.25" customHeight="1" thickBot="1">
      <c r="A202" s="85" t="s">
        <v>114</v>
      </c>
      <c r="B202" s="169">
        <v>913</v>
      </c>
      <c r="C202" s="20" t="s">
        <v>46</v>
      </c>
      <c r="D202" s="20" t="s">
        <v>53</v>
      </c>
      <c r="E202" s="17" t="s">
        <v>56</v>
      </c>
      <c r="F202" s="17" t="s">
        <v>136</v>
      </c>
      <c r="G202" s="17" t="s">
        <v>116</v>
      </c>
      <c r="H202" s="125">
        <v>10</v>
      </c>
    </row>
    <row r="203" spans="1:8" ht="20.25" customHeight="1" thickBot="1">
      <c r="A203" s="59" t="s">
        <v>28</v>
      </c>
      <c r="B203" s="169">
        <v>913</v>
      </c>
      <c r="C203" s="104" t="s">
        <v>47</v>
      </c>
      <c r="D203" s="104"/>
      <c r="E203" s="104"/>
      <c r="F203" s="104"/>
      <c r="G203" s="104"/>
      <c r="H203" s="88">
        <f>H204</f>
        <v>5</v>
      </c>
    </row>
    <row r="204" spans="1:8" ht="15.75">
      <c r="A204" s="112" t="s">
        <v>114</v>
      </c>
      <c r="B204" s="169">
        <v>913</v>
      </c>
      <c r="C204" s="110" t="s">
        <v>47</v>
      </c>
      <c r="D204" s="110"/>
      <c r="E204" s="110"/>
      <c r="F204" s="110"/>
      <c r="G204" s="110"/>
      <c r="H204" s="111">
        <v>5</v>
      </c>
    </row>
    <row r="205" spans="1:8" ht="20.25" customHeight="1">
      <c r="A205" s="55" t="s">
        <v>82</v>
      </c>
      <c r="B205" s="169">
        <v>913</v>
      </c>
      <c r="C205" s="17" t="s">
        <v>47</v>
      </c>
      <c r="D205" s="17" t="s">
        <v>83</v>
      </c>
      <c r="E205" s="17"/>
      <c r="F205" s="17"/>
      <c r="G205" s="17"/>
      <c r="H205" s="37">
        <v>5</v>
      </c>
    </row>
    <row r="206" spans="1:8" s="93" customFormat="1" ht="20.25" customHeight="1">
      <c r="A206" s="55" t="s">
        <v>36</v>
      </c>
      <c r="B206" s="169">
        <v>913</v>
      </c>
      <c r="C206" s="17" t="s">
        <v>47</v>
      </c>
      <c r="D206" s="17" t="s">
        <v>83</v>
      </c>
      <c r="E206" s="20" t="s">
        <v>37</v>
      </c>
      <c r="F206" s="18">
        <v>0</v>
      </c>
      <c r="G206" s="18"/>
      <c r="H206" s="37">
        <v>5</v>
      </c>
    </row>
    <row r="207" spans="1:8" s="93" customFormat="1" ht="54.75" customHeight="1">
      <c r="A207" s="90" t="s">
        <v>172</v>
      </c>
      <c r="B207" s="169">
        <v>913</v>
      </c>
      <c r="C207" s="17" t="s">
        <v>47</v>
      </c>
      <c r="D207" s="17" t="s">
        <v>83</v>
      </c>
      <c r="E207" s="76">
        <v>7959400</v>
      </c>
      <c r="F207" s="84"/>
      <c r="G207" s="84"/>
      <c r="H207" s="37">
        <v>5</v>
      </c>
    </row>
    <row r="208" spans="1:8" s="93" customFormat="1" ht="28.5" customHeight="1">
      <c r="A208" s="56" t="s">
        <v>169</v>
      </c>
      <c r="B208" s="169">
        <v>913</v>
      </c>
      <c r="C208" s="20" t="s">
        <v>47</v>
      </c>
      <c r="D208" s="20" t="s">
        <v>83</v>
      </c>
      <c r="E208" s="76">
        <v>7959400</v>
      </c>
      <c r="F208" s="17" t="s">
        <v>96</v>
      </c>
      <c r="G208" s="17"/>
      <c r="H208" s="37">
        <v>5</v>
      </c>
    </row>
    <row r="209" spans="1:8" s="93" customFormat="1" ht="34.5" customHeight="1">
      <c r="A209" s="56" t="s">
        <v>170</v>
      </c>
      <c r="B209" s="169">
        <v>913</v>
      </c>
      <c r="C209" s="20" t="s">
        <v>47</v>
      </c>
      <c r="D209" s="20" t="s">
        <v>83</v>
      </c>
      <c r="E209" s="76">
        <v>7959400</v>
      </c>
      <c r="F209" s="17" t="s">
        <v>98</v>
      </c>
      <c r="G209" s="17"/>
      <c r="H209" s="37">
        <v>5</v>
      </c>
    </row>
    <row r="210" spans="1:8" s="93" customFormat="1" ht="39" customHeight="1">
      <c r="A210" s="113" t="s">
        <v>171</v>
      </c>
      <c r="B210" s="169">
        <v>913</v>
      </c>
      <c r="C210" s="20" t="s">
        <v>47</v>
      </c>
      <c r="D210" s="20" t="s">
        <v>83</v>
      </c>
      <c r="E210" s="76">
        <v>7959400</v>
      </c>
      <c r="F210" s="17" t="s">
        <v>100</v>
      </c>
      <c r="G210" s="17"/>
      <c r="H210" s="37">
        <v>5</v>
      </c>
    </row>
    <row r="211" spans="1:8" s="93" customFormat="1" ht="20.25" customHeight="1" thickBot="1">
      <c r="A211" s="73" t="s">
        <v>114</v>
      </c>
      <c r="B211" s="169">
        <v>913</v>
      </c>
      <c r="C211" s="34" t="s">
        <v>47</v>
      </c>
      <c r="D211" s="34" t="s">
        <v>83</v>
      </c>
      <c r="E211" s="76">
        <v>7959400</v>
      </c>
      <c r="F211" s="74" t="s">
        <v>100</v>
      </c>
      <c r="G211" s="74" t="s">
        <v>116</v>
      </c>
      <c r="H211" s="75">
        <v>5</v>
      </c>
    </row>
    <row r="212" spans="1:8" s="93" customFormat="1" ht="20.25" customHeight="1" thickBot="1">
      <c r="A212" s="94"/>
      <c r="B212" s="94"/>
      <c r="F212" s="95"/>
      <c r="G212" s="95"/>
      <c r="H212" s="75"/>
    </row>
    <row r="213" spans="1:7" s="93" customFormat="1" ht="20.25" customHeight="1">
      <c r="A213" s="94"/>
      <c r="B213" s="94"/>
      <c r="F213" s="95"/>
      <c r="G213" s="95"/>
    </row>
    <row r="214" spans="1:7" s="93" customFormat="1" ht="20.25" customHeight="1">
      <c r="A214" s="94"/>
      <c r="B214" s="94"/>
      <c r="F214" s="95"/>
      <c r="G214" s="95"/>
    </row>
    <row r="215" spans="1:7" s="93" customFormat="1" ht="20.25" customHeight="1">
      <c r="A215" s="94"/>
      <c r="B215" s="94"/>
      <c r="F215" s="95"/>
      <c r="G215" s="95"/>
    </row>
    <row r="216" spans="1:7" s="93" customFormat="1" ht="20.25" customHeight="1">
      <c r="A216" s="94"/>
      <c r="B216" s="94"/>
      <c r="F216" s="95"/>
      <c r="G216" s="95"/>
    </row>
    <row r="217" spans="1:7" s="93" customFormat="1" ht="20.25" customHeight="1">
      <c r="A217" s="94"/>
      <c r="B217" s="94"/>
      <c r="F217" s="95"/>
      <c r="G217" s="95"/>
    </row>
    <row r="218" spans="1:7" s="93" customFormat="1" ht="20.25" customHeight="1">
      <c r="A218" s="94"/>
      <c r="B218" s="94"/>
      <c r="F218" s="95"/>
      <c r="G218" s="95"/>
    </row>
    <row r="219" spans="1:7" s="93" customFormat="1" ht="20.25" customHeight="1">
      <c r="A219" s="94"/>
      <c r="B219" s="94"/>
      <c r="F219" s="95"/>
      <c r="G219" s="95"/>
    </row>
    <row r="220" spans="1:7" s="93" customFormat="1" ht="20.25" customHeight="1">
      <c r="A220" s="94"/>
      <c r="B220" s="94"/>
      <c r="F220" s="95"/>
      <c r="G220" s="95"/>
    </row>
    <row r="221" spans="1:7" s="93" customFormat="1" ht="20.25" customHeight="1">
      <c r="A221" s="94"/>
      <c r="B221" s="94"/>
      <c r="F221" s="95"/>
      <c r="G221" s="95"/>
    </row>
    <row r="222" spans="1:7" s="93" customFormat="1" ht="20.25" customHeight="1">
      <c r="A222" s="94"/>
      <c r="B222" s="94"/>
      <c r="F222" s="95"/>
      <c r="G222" s="95"/>
    </row>
    <row r="223" spans="1:7" s="93" customFormat="1" ht="20.25" customHeight="1">
      <c r="A223" s="94"/>
      <c r="B223" s="94"/>
      <c r="F223" s="95"/>
      <c r="G223" s="95"/>
    </row>
    <row r="224" spans="1:8" ht="20.25" customHeight="1">
      <c r="A224" s="94"/>
      <c r="B224" s="94"/>
      <c r="C224" s="93"/>
      <c r="D224" s="93"/>
      <c r="E224" s="93"/>
      <c r="F224" s="95"/>
      <c r="G224" s="95"/>
      <c r="H224" s="93"/>
    </row>
    <row r="225" spans="1:8" ht="20.25" customHeight="1">
      <c r="A225" s="94"/>
      <c r="B225" s="94"/>
      <c r="C225" s="93"/>
      <c r="D225" s="93"/>
      <c r="E225" s="93"/>
      <c r="F225" s="95"/>
      <c r="G225" s="95"/>
      <c r="H225" s="93"/>
    </row>
    <row r="226" spans="1:8" ht="20.25" customHeight="1">
      <c r="A226" s="94"/>
      <c r="B226" s="94"/>
      <c r="C226" s="93"/>
      <c r="D226" s="93"/>
      <c r="E226" s="93"/>
      <c r="F226" s="95"/>
      <c r="G226" s="95"/>
      <c r="H226" s="93"/>
    </row>
    <row r="227" spans="1:8" ht="20.25" customHeight="1">
      <c r="A227" s="94"/>
      <c r="B227" s="94"/>
      <c r="C227" s="93"/>
      <c r="D227" s="93"/>
      <c r="E227" s="93"/>
      <c r="F227" s="95"/>
      <c r="G227" s="95"/>
      <c r="H227" s="93"/>
    </row>
    <row r="228" spans="1:8" ht="20.25" customHeight="1">
      <c r="A228" s="94"/>
      <c r="B228" s="94"/>
      <c r="C228" s="93"/>
      <c r="D228" s="93"/>
      <c r="E228" s="93"/>
      <c r="F228" s="95"/>
      <c r="G228" s="95"/>
      <c r="H228" s="93"/>
    </row>
    <row r="229" spans="1:8" ht="20.25" customHeight="1">
      <c r="A229" s="94"/>
      <c r="B229" s="94"/>
      <c r="C229" s="93"/>
      <c r="D229" s="93"/>
      <c r="E229" s="93"/>
      <c r="F229" s="95"/>
      <c r="G229" s="95"/>
      <c r="H229" s="93"/>
    </row>
    <row r="230" spans="1:2" ht="20.25" customHeight="1">
      <c r="A230" s="94"/>
      <c r="B230" s="94"/>
    </row>
    <row r="231" spans="1:2" ht="20.25" customHeight="1">
      <c r="A231" s="94"/>
      <c r="B231" s="94"/>
    </row>
    <row r="232" spans="1:2" ht="20.25" customHeight="1">
      <c r="A232" s="94"/>
      <c r="B232" s="94"/>
    </row>
  </sheetData>
  <sheetProtection/>
  <mergeCells count="13">
    <mergeCell ref="C1:H1"/>
    <mergeCell ref="C2:H2"/>
    <mergeCell ref="C3:H3"/>
    <mergeCell ref="C4:H4"/>
    <mergeCell ref="H9:H10"/>
    <mergeCell ref="A6:H7"/>
    <mergeCell ref="C9:C10"/>
    <mergeCell ref="A9:A10"/>
    <mergeCell ref="F9:F10"/>
    <mergeCell ref="E9:E10"/>
    <mergeCell ref="D9:D10"/>
    <mergeCell ref="G9:G10"/>
    <mergeCell ref="B9:B10"/>
  </mergeCells>
  <printOptions/>
  <pageMargins left="0.5511811023622047" right="0.31496062992125984" top="0.5118110236220472" bottom="0.5511811023622047" header="0.2755905511811024" footer="0.31496062992125984"/>
  <pageSetup fitToHeight="10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Савенкова</cp:lastModifiedBy>
  <cp:lastPrinted>2012-10-19T09:58:52Z</cp:lastPrinted>
  <dcterms:created xsi:type="dcterms:W3CDTF">2004-09-06T11:09:21Z</dcterms:created>
  <dcterms:modified xsi:type="dcterms:W3CDTF">2012-12-26T06:43:18Z</dcterms:modified>
  <cp:category/>
  <cp:version/>
  <cp:contentType/>
  <cp:contentStatus/>
</cp:coreProperties>
</file>